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fedex-my.sharepoint.com/personal/eric_sandlin_fedex_com/Documents/Desktop/portfolio-main/Excels/"/>
    </mc:Choice>
  </mc:AlternateContent>
  <xr:revisionPtr revIDLastSave="43" documentId="11_C8519B621B9B202E6751351BD598ABA446C505AC" xr6:coauthVersionLast="47" xr6:coauthVersionMax="47" xr10:uidLastSave="{B044075C-D295-47D1-9803-10954198A861}"/>
  <bookViews>
    <workbookView xWindow="-108" yWindow="-108" windowWidth="23256" windowHeight="12456" activeTab="4" xr2:uid="{00000000-000D-0000-FFFF-FFFF00000000}"/>
  </bookViews>
  <sheets>
    <sheet name="Pareto" sheetId="1" r:id="rId1"/>
    <sheet name="Pareto_Data" sheetId="2" r:id="rId2"/>
    <sheet name="Scatter Plot" sheetId="3" r:id="rId3"/>
    <sheet name="FishBone Diagram" sheetId="4" r:id="rId4"/>
    <sheet name="Sheet4" sheetId="6" r:id="rId5"/>
  </sheets>
  <externalReferences>
    <externalReference r:id="rId6"/>
    <externalReference r:id="rId7"/>
  </externalReferences>
  <definedNames>
    <definedName name="_xlchart.v1.0" hidden="1">[1]Template!$C$5:$C$14</definedName>
    <definedName name="_xlchart.v1.1" hidden="1">[1]Template!$F$4</definedName>
    <definedName name="_xlchart.v1.2" hidden="1">[1]Template!$F$5:$F$14</definedName>
    <definedName name="_xlchart.v1.3" hidden="1">[1]Example!$C$5:$C$11</definedName>
    <definedName name="_xlchart.v1.4" hidden="1">[1]Example!$F$4</definedName>
    <definedName name="_xlchart.v1.5" hidden="1">[1]Example!$F$5:$F$11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F5" i="3"/>
  <c r="F4" i="3"/>
  <c r="E6" i="2"/>
  <c r="E7" i="2" s="1"/>
  <c r="E8" i="2" s="1"/>
  <c r="E9" i="2" s="1"/>
  <c r="E10" i="2" s="1"/>
  <c r="E11" i="2" s="1"/>
  <c r="E12" i="2" s="1"/>
  <c r="E5" i="2"/>
  <c r="E6" i="1"/>
  <c r="E7" i="1" s="1"/>
  <c r="E8" i="1" s="1"/>
  <c r="E9" i="1" s="1"/>
  <c r="E10" i="1" s="1"/>
  <c r="E11" i="1" s="1"/>
  <c r="E12" i="1" s="1"/>
  <c r="E13" i="1" s="1"/>
  <c r="E14" i="1" s="1"/>
  <c r="E5" i="1"/>
  <c r="F9" i="2" l="1"/>
  <c r="F10" i="2"/>
  <c r="F7" i="2"/>
  <c r="F14" i="2"/>
  <c r="F6" i="2"/>
  <c r="F8" i="2"/>
  <c r="F5" i="2"/>
  <c r="F11" i="2"/>
  <c r="F12" i="2"/>
  <c r="F13" i="2"/>
  <c r="E13" i="2"/>
  <c r="E14" i="2" s="1"/>
  <c r="F14" i="1"/>
  <c r="F6" i="1"/>
  <c r="F11" i="1"/>
  <c r="F8" i="1"/>
  <c r="F10" i="1"/>
  <c r="F13" i="1"/>
  <c r="F5" i="1"/>
  <c r="F7" i="1"/>
  <c r="F12" i="1"/>
  <c r="F9" i="1"/>
  <c r="G6" i="2" l="1"/>
  <c r="G7" i="2" s="1"/>
  <c r="G8" i="2" s="1"/>
  <c r="G9" i="2" s="1"/>
  <c r="G10" i="2" s="1"/>
  <c r="G11" i="2" s="1"/>
  <c r="G12" i="2" s="1"/>
  <c r="G13" i="2" s="1"/>
  <c r="G14" i="2" s="1"/>
  <c r="G5" i="2"/>
  <c r="G5" i="1"/>
  <c r="G6" i="1"/>
  <c r="G7" i="1" s="1"/>
  <c r="G8" i="1" s="1"/>
  <c r="G9" i="1" s="1"/>
  <c r="G10" i="1" s="1"/>
  <c r="G11" i="1" s="1"/>
  <c r="G12" i="1" s="1"/>
  <c r="G13" i="1" s="1"/>
  <c r="G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Croft-Bednarski</author>
  </authors>
  <commentList>
    <comment ref="C4" authorId="0" shapeId="0" xr:uid="{F92A2187-3198-48D4-B413-0CCDC63ACAB4}">
      <text>
        <r>
          <rPr>
            <b/>
            <sz val="9"/>
            <color indexed="81"/>
            <rFont val="Tahoma"/>
            <family val="2"/>
          </rPr>
          <t>LearnLeanSigma.com:</t>
        </r>
        <r>
          <rPr>
            <sz val="9"/>
            <color indexed="81"/>
            <rFont val="Tahoma"/>
            <family val="2"/>
          </rPr>
          <t xml:space="preserve">
Edit this column with your categories
</t>
        </r>
      </text>
    </comment>
    <comment ref="D4" authorId="0" shapeId="0" xr:uid="{1869711F-0356-4E98-AE37-1B6CEE5D7C9E}">
      <text>
        <r>
          <rPr>
            <b/>
            <sz val="9"/>
            <color indexed="81"/>
            <rFont val="Tahoma"/>
            <family val="2"/>
          </rPr>
          <t>LearnLeanSigma.com:</t>
        </r>
        <r>
          <rPr>
            <sz val="9"/>
            <color indexed="81"/>
            <rFont val="Tahoma"/>
            <family val="2"/>
          </rPr>
          <t xml:space="preserve">
Edit this column with count or frequency for each category</t>
        </r>
      </text>
    </comment>
    <comment ref="E4" authorId="0" shapeId="0" xr:uid="{BF369F36-1894-42D7-B02F-8F0A924629A8}">
      <text>
        <r>
          <rPr>
            <b/>
            <sz val="9"/>
            <color indexed="81"/>
            <rFont val="Tahoma"/>
            <family val="2"/>
          </rPr>
          <t>LearnLeanSigma.com:</t>
        </r>
        <r>
          <rPr>
            <sz val="9"/>
            <color indexed="81"/>
            <rFont val="Tahoma"/>
            <family val="2"/>
          </rPr>
          <t xml:space="preserve">
Formula Column, do not edit.</t>
        </r>
      </text>
    </comment>
    <comment ref="F4" authorId="0" shapeId="0" xr:uid="{42EE2CE4-2E12-4A96-9250-B0F58E014BD7}">
      <text>
        <r>
          <rPr>
            <b/>
            <sz val="9"/>
            <color indexed="81"/>
            <rFont val="Tahoma"/>
            <family val="2"/>
          </rPr>
          <t xml:space="preserve">LearnLeanSigma.com:
</t>
        </r>
        <r>
          <rPr>
            <sz val="9"/>
            <color indexed="81"/>
            <rFont val="Tahoma"/>
            <family val="2"/>
          </rPr>
          <t>Formula Column, do not edit.</t>
        </r>
      </text>
    </comment>
    <comment ref="G4" authorId="0" shapeId="0" xr:uid="{3A5B26FA-74E3-488A-BCC2-6CC1BDECC5EB}">
      <text>
        <r>
          <rPr>
            <b/>
            <sz val="9"/>
            <color indexed="81"/>
            <rFont val="Tahoma"/>
            <family val="2"/>
          </rPr>
          <t>LearnLeanSigma.com:</t>
        </r>
        <r>
          <rPr>
            <sz val="9"/>
            <color indexed="81"/>
            <rFont val="Tahoma"/>
            <family val="2"/>
          </rPr>
          <t xml:space="preserve">
Formula Column, do not edit.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Croft-Bednarski</author>
  </authors>
  <commentList>
    <comment ref="C4" authorId="0" shapeId="0" xr:uid="{F94B073E-9219-476D-A8AF-CABA743145AB}">
      <text>
        <r>
          <rPr>
            <b/>
            <sz val="9"/>
            <color indexed="81"/>
            <rFont val="Tahoma"/>
            <family val="2"/>
          </rPr>
          <t>LearnLeanSigma.com:</t>
        </r>
        <r>
          <rPr>
            <sz val="9"/>
            <color indexed="81"/>
            <rFont val="Tahoma"/>
            <family val="2"/>
          </rPr>
          <t xml:space="preserve">
Edit this column with your categories
</t>
        </r>
      </text>
    </comment>
    <comment ref="D4" authorId="0" shapeId="0" xr:uid="{77458951-A9A0-42C5-A180-0463092AEC29}">
      <text>
        <r>
          <rPr>
            <b/>
            <sz val="9"/>
            <color indexed="81"/>
            <rFont val="Tahoma"/>
            <family val="2"/>
          </rPr>
          <t>LearnLeanSigma.com:</t>
        </r>
        <r>
          <rPr>
            <sz val="9"/>
            <color indexed="81"/>
            <rFont val="Tahoma"/>
            <family val="2"/>
          </rPr>
          <t xml:space="preserve">
Edit this column with count or frequency for each category</t>
        </r>
      </text>
    </comment>
    <comment ref="E4" authorId="0" shapeId="0" xr:uid="{F297164F-1473-4E6C-B509-46836AB0CEEE}">
      <text>
        <r>
          <rPr>
            <b/>
            <sz val="9"/>
            <color indexed="81"/>
            <rFont val="Tahoma"/>
            <family val="2"/>
          </rPr>
          <t>LearnLeanSigma.com:</t>
        </r>
        <r>
          <rPr>
            <sz val="9"/>
            <color indexed="81"/>
            <rFont val="Tahoma"/>
            <family val="2"/>
          </rPr>
          <t xml:space="preserve">
Formula Column, do not edit.</t>
        </r>
      </text>
    </comment>
    <comment ref="F4" authorId="0" shapeId="0" xr:uid="{A2446CB2-DE40-437C-B304-A4DAD4B1D781}">
      <text>
        <r>
          <rPr>
            <b/>
            <sz val="9"/>
            <color indexed="81"/>
            <rFont val="Tahoma"/>
            <family val="2"/>
          </rPr>
          <t xml:space="preserve">LearnLeanSigma.com:
</t>
        </r>
        <r>
          <rPr>
            <sz val="9"/>
            <color indexed="81"/>
            <rFont val="Tahoma"/>
            <family val="2"/>
          </rPr>
          <t>Formula Column, do not edit.</t>
        </r>
      </text>
    </comment>
    <comment ref="G4" authorId="0" shapeId="0" xr:uid="{57A95791-5A6C-4BE7-8130-FA1DF0FD2928}">
      <text>
        <r>
          <rPr>
            <b/>
            <sz val="9"/>
            <color indexed="81"/>
            <rFont val="Tahoma"/>
            <family val="2"/>
          </rPr>
          <t>LearnLeanSigma.com:</t>
        </r>
        <r>
          <rPr>
            <sz val="9"/>
            <color indexed="81"/>
            <rFont val="Tahoma"/>
            <family val="2"/>
          </rPr>
          <t xml:space="preserve">
Formula Column, do not edit.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Croft-Bednarski</author>
  </authors>
  <commentList>
    <comment ref="C4" authorId="0" shapeId="0" xr:uid="{759B8729-2894-45DF-95E7-2CD236EF0763}">
      <text>
        <r>
          <rPr>
            <b/>
            <sz val="9"/>
            <color indexed="81"/>
            <rFont val="Tahoma"/>
            <family val="2"/>
          </rPr>
          <t>LearnLeanSigma.com:</t>
        </r>
        <r>
          <rPr>
            <sz val="9"/>
            <color indexed="81"/>
            <rFont val="Tahoma"/>
            <family val="2"/>
          </rPr>
          <t xml:space="preserve">
Edit this column with your data
</t>
        </r>
      </text>
    </comment>
    <comment ref="D4" authorId="0" shapeId="0" xr:uid="{1BE5FFB5-56FA-46CA-8EA3-61902B719F48}">
      <text>
        <r>
          <rPr>
            <b/>
            <sz val="9"/>
            <color indexed="81"/>
            <rFont val="Tahoma"/>
            <family val="2"/>
          </rPr>
          <t>LearnLeanSigma.com:</t>
        </r>
        <r>
          <rPr>
            <sz val="9"/>
            <color indexed="81"/>
            <rFont val="Tahoma"/>
            <family val="2"/>
          </rPr>
          <t xml:space="preserve">
Edit this column with your data
</t>
        </r>
      </text>
    </comment>
    <comment ref="F4" authorId="0" shapeId="0" xr:uid="{A7514643-91A4-40BD-ACBB-C42F0118841C}">
      <text>
        <r>
          <rPr>
            <b/>
            <sz val="9"/>
            <color indexed="81"/>
            <rFont val="Tahoma"/>
            <family val="2"/>
          </rPr>
          <t xml:space="preserve">LearnLeanSigma.com:
</t>
        </r>
        <r>
          <rPr>
            <sz val="9"/>
            <color indexed="81"/>
            <rFont val="Tahoma"/>
            <family val="2"/>
          </rPr>
          <t>Do not edit formula</t>
        </r>
      </text>
    </comment>
    <comment ref="F5" authorId="0" shapeId="0" xr:uid="{223E8295-552F-4DE8-B731-42FFAFB6B2F9}">
      <text>
        <r>
          <rPr>
            <b/>
            <sz val="9"/>
            <color indexed="81"/>
            <rFont val="Tahoma"/>
            <family val="2"/>
          </rPr>
          <t xml:space="preserve">LearnLeanSigma.com:
</t>
        </r>
        <r>
          <rPr>
            <sz val="9"/>
            <color indexed="81"/>
            <rFont val="Tahoma"/>
            <family val="2"/>
          </rPr>
          <t xml:space="preserve">Do not edit formula
</t>
        </r>
      </text>
    </comment>
    <comment ref="F6" authorId="0" shapeId="0" xr:uid="{47332D79-9C4A-43C5-9F95-ADA5E1284740}">
      <text>
        <r>
          <rPr>
            <b/>
            <sz val="9"/>
            <color indexed="81"/>
            <rFont val="Tahoma"/>
            <family val="2"/>
          </rPr>
          <t xml:space="preserve">LearnLeanSigma.com:
</t>
        </r>
        <r>
          <rPr>
            <sz val="9"/>
            <color indexed="81"/>
            <rFont val="Tahoma"/>
            <family val="2"/>
          </rPr>
          <t>Do not edit formula</t>
        </r>
      </text>
    </comment>
  </commentList>
</comments>
</file>

<file path=xl/sharedStrings.xml><?xml version="1.0" encoding="utf-8"?>
<sst xmlns="http://schemas.openxmlformats.org/spreadsheetml/2006/main" count="70" uniqueCount="46">
  <si>
    <t>Name you Data</t>
  </si>
  <si>
    <t>Reason</t>
  </si>
  <si>
    <t>Minutes lost</t>
  </si>
  <si>
    <t>Cumulative</t>
  </si>
  <si>
    <t>Percent</t>
  </si>
  <si>
    <t>Cumulative %</t>
  </si>
  <si>
    <t>Category 1</t>
  </si>
  <si>
    <t>Category 2</t>
  </si>
  <si>
    <t>Category 3</t>
  </si>
  <si>
    <t>Category 4</t>
  </si>
  <si>
    <t>Category 5</t>
  </si>
  <si>
    <t>Category 6</t>
  </si>
  <si>
    <t>Category 7</t>
  </si>
  <si>
    <t>Category 8</t>
  </si>
  <si>
    <t>Category 9</t>
  </si>
  <si>
    <t>Category 10</t>
  </si>
  <si>
    <t>LearnLeanSigma.com</t>
  </si>
  <si>
    <t>Example Pareto data of line stoppages</t>
  </si>
  <si>
    <t>Turntable</t>
  </si>
  <si>
    <t>Blocker Alignment</t>
  </si>
  <si>
    <t>Foil Dispenser</t>
  </si>
  <si>
    <t>Buffer sensors</t>
  </si>
  <si>
    <t>Conveyor Feed</t>
  </si>
  <si>
    <t>Blocker Cleaning</t>
  </si>
  <si>
    <t>Divider</t>
  </si>
  <si>
    <t>Milk Pump</t>
  </si>
  <si>
    <t>Roller</t>
  </si>
  <si>
    <t>Blocker Heating</t>
  </si>
  <si>
    <t>Scatter Diagram Data Input</t>
  </si>
  <si>
    <t>Input (x)</t>
  </si>
  <si>
    <t>Output (y)</t>
  </si>
  <si>
    <t>Pearson:</t>
  </si>
  <si>
    <t>Correlation:</t>
  </si>
  <si>
    <t>RSQ:</t>
  </si>
  <si>
    <t>FISHBONE DIAGRAM TEMPLATE</t>
  </si>
  <si>
    <t>SYSTEMS</t>
  </si>
  <si>
    <t>PROCESS</t>
  </si>
  <si>
    <t>FORMS</t>
  </si>
  <si>
    <t>EFFECT</t>
  </si>
  <si>
    <t>Cause</t>
  </si>
  <si>
    <t>CAUSE</t>
  </si>
  <si>
    <t>Effect</t>
  </si>
  <si>
    <t>PEOPLE</t>
  </si>
  <si>
    <t>POLICIES</t>
  </si>
  <si>
    <t>PLACE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</si>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</sst>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Gadugi"/>
      <family val="2"/>
    </font>
    <font>
      <sz val="11"/>
      <color theme="1"/>
      <name val="Gadugi"/>
      <family val="2"/>
    </font>
    <font>
      <sz val="11"/>
      <color rgb="FF222222"/>
      <name val="Gadugi"/>
      <family val="2"/>
    </font>
    <font>
      <sz val="11"/>
      <color theme="0" tint="-0.499984740745262"/>
      <name val="Gadugi"/>
      <family val="2"/>
    </font>
    <font>
      <sz val="10"/>
      <name val="Arial"/>
    </font>
    <font>
      <sz val="10"/>
      <name val="Arial"/>
      <family val="2"/>
    </font>
    <font>
      <b/>
      <sz val="20"/>
      <color theme="0" tint="-0.499984740745262"/>
      <name val="Century Gothic"/>
      <family val="1"/>
    </font>
    <font>
      <sz val="10"/>
      <color theme="1"/>
      <name val="Century Gothic"/>
      <family val="1"/>
    </font>
    <font>
      <b/>
      <sz val="10"/>
      <color theme="4" tint="-0.499984740745262"/>
      <name val="Century Gothic"/>
      <family val="1"/>
    </font>
    <font>
      <b/>
      <sz val="10"/>
      <color theme="4" tint="0.79998168889431442"/>
      <name val="Century Gothic"/>
      <family val="1"/>
    </font>
    <font>
      <b/>
      <sz val="10"/>
      <color theme="4" tint="0.59999389629810485"/>
      <name val="Century Gothic"/>
      <family val="1"/>
    </font>
    <font>
      <b/>
      <sz val="10"/>
      <color theme="0"/>
      <name val="Century Gothic"/>
      <family val="1"/>
    </font>
    <font>
      <b/>
      <sz val="10"/>
      <color theme="4" tint="-0.249977111117893"/>
      <name val="Century Gothic"/>
      <family val="1"/>
    </font>
    <font>
      <b/>
      <i/>
      <sz val="16"/>
      <color theme="0"/>
      <name val="Century Gothic"/>
      <family val="1"/>
    </font>
    <font>
      <sz val="10"/>
      <color theme="9" tint="-0.249977111117893"/>
      <name val="Century Gothic"/>
      <family val="1"/>
    </font>
    <font>
      <sz val="10"/>
      <color theme="4" tint="-0.249977111117893"/>
      <name val="Century Gothic"/>
      <family val="1"/>
    </font>
    <font>
      <b/>
      <sz val="10"/>
      <color theme="9" tint="-0.249977111117893"/>
      <name val="Century Gothic"/>
      <family val="1"/>
    </font>
  </fonts>
  <fills count="10">
    <fill>
      <patternFill patternType="none"/>
    </fill>
    <fill>
      <patternFill patternType="gray125"/>
    </fill>
    <fill>
      <patternFill patternType="solid">
        <fgColor rgb="FF222222"/>
        <bgColor indexed="64"/>
      </patternFill>
    </fill>
    <fill>
      <patternFill patternType="solid">
        <fgColor rgb="FF21BDA1"/>
        <bgColor indexed="64"/>
      </patternFill>
    </fill>
    <fill>
      <patternFill patternType="solid">
        <fgColor rgb="FFDFF9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222222"/>
      </bottom>
      <diagonal/>
    </border>
    <border>
      <left style="thin">
        <color rgb="FF222222"/>
      </left>
      <right style="thin">
        <color rgb="FF222222"/>
      </right>
      <top style="thin">
        <color rgb="FF222222"/>
      </top>
      <bottom style="thin">
        <color rgb="FF2222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/>
      <top style="thin">
        <color theme="0" tint="-0.249977111117893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/>
    <xf numFmtId="0" fontId="11" fillId="0" borderId="0" applyProtection="0"/>
    <xf numFmtId="0" fontId="11" fillId="0" borderId="0"/>
  </cellStyleXfs>
  <cellXfs count="85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3" borderId="3" xfId="0" applyFill="1" applyBorder="1"/>
    <xf numFmtId="0" fontId="0" fillId="4" borderId="3" xfId="0" applyFill="1" applyBorder="1"/>
    <xf numFmtId="0" fontId="0" fillId="0" borderId="3" xfId="0" applyBorder="1"/>
    <xf numFmtId="10" fontId="0" fillId="0" borderId="3" xfId="1" applyNumberFormat="1" applyFont="1" applyBorder="1"/>
    <xf numFmtId="10" fontId="0" fillId="0" borderId="3" xfId="0" applyNumberFormat="1" applyBorder="1"/>
    <xf numFmtId="0" fontId="3" fillId="0" borderId="0" xfId="2" applyAlignment="1">
      <alignment horizontal="center"/>
    </xf>
    <xf numFmtId="9" fontId="0" fillId="0" borderId="3" xfId="1" applyFont="1" applyBorder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0" borderId="4" xfId="0" applyFont="1" applyBorder="1" applyAlignment="1">
      <alignment horizontal="left" vertical="center" textRotation="90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5" borderId="0" xfId="0" applyFont="1" applyFill="1" applyAlignment="1">
      <alignment vertical="center"/>
    </xf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7" fillId="4" borderId="1" xfId="0" applyFont="1" applyFill="1" applyBorder="1"/>
    <xf numFmtId="0" fontId="8" fillId="3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2" fontId="7" fillId="0" borderId="0" xfId="0" applyNumberFormat="1" applyFont="1"/>
    <xf numFmtId="1" fontId="9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1" fontId="8" fillId="0" borderId="0" xfId="0" applyNumberFormat="1" applyFont="1" applyAlignment="1">
      <alignment horizontal="center" vertical="center"/>
    </xf>
    <xf numFmtId="0" fontId="15" fillId="6" borderId="8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right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20" fillId="6" borderId="24" xfId="0" applyFont="1" applyFill="1" applyBorder="1" applyAlignment="1">
      <alignment horizontal="center" vertical="center" wrapText="1"/>
    </xf>
    <xf numFmtId="0" fontId="20" fillId="6" borderId="25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3" fillId="7" borderId="25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20" fillId="9" borderId="10" xfId="0" applyFont="1" applyFill="1" applyBorder="1" applyAlignment="1">
      <alignment horizontal="center" vertical="center" wrapText="1"/>
    </xf>
    <xf numFmtId="0" fontId="22" fillId="9" borderId="27" xfId="0" applyFont="1" applyFill="1" applyBorder="1" applyAlignment="1">
      <alignment horizontal="center" vertical="center" wrapText="1"/>
    </xf>
    <xf numFmtId="0" fontId="20" fillId="9" borderId="27" xfId="0" applyFont="1" applyFill="1" applyBorder="1" applyAlignment="1">
      <alignment horizontal="center" vertical="center" wrapText="1"/>
    </xf>
    <xf numFmtId="0" fontId="20" fillId="9" borderId="14" xfId="0" applyFont="1" applyFill="1" applyBorder="1" applyAlignment="1">
      <alignment horizontal="center" vertical="center" wrapText="1"/>
    </xf>
    <xf numFmtId="0" fontId="13" fillId="9" borderId="28" xfId="0" applyFont="1" applyFill="1" applyBorder="1" applyAlignment="1">
      <alignment horizontal="center" vertical="center" wrapText="1"/>
    </xf>
    <xf numFmtId="0" fontId="13" fillId="9" borderId="29" xfId="0" applyFont="1" applyFill="1" applyBorder="1" applyAlignment="1">
      <alignment horizontal="center" vertical="center" wrapText="1"/>
    </xf>
    <xf numFmtId="0" fontId="13" fillId="9" borderId="30" xfId="0" applyFont="1" applyFill="1" applyBorder="1" applyAlignment="1">
      <alignment horizontal="center" vertical="center" wrapText="1"/>
    </xf>
    <xf numFmtId="0" fontId="13" fillId="9" borderId="31" xfId="0" applyFont="1" applyFill="1" applyBorder="1" applyAlignment="1">
      <alignment horizontal="center" vertical="center" wrapText="1"/>
    </xf>
  </cellXfs>
  <cellStyles count="6">
    <cellStyle name="Hyperlink" xfId="2" builtinId="8"/>
    <cellStyle name="Normal" xfId="0" builtinId="0"/>
    <cellStyle name="Normal 2" xfId="4" xr:uid="{1793F4D9-EE9E-4759-B41F-9DB111C48A04}"/>
    <cellStyle name="Normal 3" xfId="3" xr:uid="{C8FA290D-B5F6-4C13-AEC5-DFD9EF06AA9E}"/>
    <cellStyle name="Normal 4" xfId="5" xr:uid="{370E0C7E-0661-4DDB-AC56-96BCC28BB48F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222222"/>
              </a:solidFill>
              <a:latin typeface="Gadugi" panose="020B0502040204020203" pitchFamily="34" charset="0"/>
              <a:ea typeface="Gadugi" panose="020B0502040204020203" pitchFamily="34" charset="0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'[2]Scatter Diagram Template'!$D$3:$D$4</c:f>
              <c:strCache>
                <c:ptCount val="1"/>
                <c:pt idx="0">
                  <c:v>Output (y)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21BDA1"/>
              </a:solidFill>
              <a:ln w="9525">
                <a:solidFill>
                  <a:srgbClr val="21BDA1"/>
                </a:solidFill>
                <a:tailEnd type="triangle"/>
              </a:ln>
              <a:effectLst/>
            </c:spPr>
          </c:marker>
          <c:dPt>
            <c:idx val="21"/>
            <c:marker>
              <c:symbol val="circle"/>
              <c:size val="5"/>
              <c:spPr>
                <a:solidFill>
                  <a:srgbClr val="21BDA1"/>
                </a:solidFill>
                <a:ln w="9525" cap="sq">
                  <a:solidFill>
                    <a:srgbClr val="21BDA1"/>
                  </a:solidFill>
                  <a:tailEnd type="triangle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009-4211-965E-A602B0F69C63}"/>
              </c:ext>
            </c:extLst>
          </c:dPt>
          <c:trendline>
            <c:spPr>
              <a:ln w="19050" cap="rnd">
                <a:solidFill>
                  <a:srgbClr val="222222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'[2]Scatter Diagram Template'!$C$5:$C$39</c:f>
              <c:numCache>
                <c:formatCode>General</c:formatCode>
                <c:ptCount val="35"/>
              </c:numCache>
            </c:numRef>
          </c:xVal>
          <c:yVal>
            <c:numRef>
              <c:f>'[2]Scatter Diagram Template'!$D$5:$D$39</c:f>
              <c:numCache>
                <c:formatCode>General</c:formatCode>
                <c:ptCount val="3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009-4211-965E-A602B0F69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085808"/>
        <c:axId val="323097040"/>
      </c:scatterChart>
      <c:valAx>
        <c:axId val="323085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222222"/>
                </a:solidFill>
                <a:latin typeface="Gadugi" panose="020B0502040204020203" pitchFamily="34" charset="0"/>
                <a:ea typeface="Gadugi" panose="020B0502040204020203" pitchFamily="34" charset="0"/>
                <a:cs typeface="+mn-cs"/>
              </a:defRPr>
            </a:pPr>
            <a:endParaRPr lang="en-US"/>
          </a:p>
        </c:txPr>
        <c:crossAx val="323097040"/>
        <c:crosses val="autoZero"/>
        <c:crossBetween val="midCat"/>
      </c:valAx>
      <c:valAx>
        <c:axId val="32309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222222"/>
                </a:solidFill>
                <a:latin typeface="Gadugi" panose="020B0502040204020203" pitchFamily="34" charset="0"/>
                <a:ea typeface="Gadugi" panose="020B0502040204020203" pitchFamily="34" charset="0"/>
                <a:cs typeface="+mn-cs"/>
              </a:defRPr>
            </a:pPr>
            <a:endParaRPr lang="en-US"/>
          </a:p>
        </c:txPr>
        <c:crossAx val="323085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0"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Gadugi" panose="020B0502040204020203" pitchFamily="34" charset="0"/>
                <a:ea typeface="Gadugi" panose="020B0502040204020203" pitchFamily="34" charset="0"/>
                <a:cs typeface="Gadugi" panose="020B0502040204020203" pitchFamily="34" charset="0"/>
              </a:defRPr>
            </a:pPr>
            <a:r>
              <a:rPr kumimoji="0" lang="en-US" sz="1800" b="1" i="0" u="none" strike="noStrike" kern="1200" cap="none" spc="0" normalizeH="0" baseline="0" noProof="0">
                <a:ln>
                  <a:noFill/>
                </a:ln>
                <a:solidFill>
                  <a:srgbClr val="222222"/>
                </a:solidFill>
                <a:effectLst/>
                <a:uLnTx/>
                <a:uFillTx/>
                <a:latin typeface="Gadugi" panose="020B0502040204020203" pitchFamily="34" charset="0"/>
                <a:ea typeface="Gadugi" panose="020B0502040204020203" pitchFamily="34" charset="0"/>
              </a:rPr>
              <a:t>Your </a:t>
            </a:r>
            <a:r>
              <a:rPr kumimoji="0" lang="en-US" sz="1800" b="1" i="0" u="none" strike="noStrike" kern="1200" cap="none" spc="0" normalizeH="0" baseline="0" noProof="0">
                <a:ln>
                  <a:noFill/>
                </a:ln>
                <a:solidFill>
                  <a:srgbClr val="21BDA1"/>
                </a:solidFill>
                <a:effectLst/>
                <a:uLnTx/>
                <a:uFillTx/>
                <a:latin typeface="Gadugi" panose="020B0502040204020203" pitchFamily="34" charset="0"/>
                <a:ea typeface="Gadugi" panose="020B0502040204020203" pitchFamily="34" charset="0"/>
              </a:rPr>
              <a:t>Pareto</a:t>
            </a:r>
            <a:r>
              <a:rPr kumimoji="0" lang="en-US" sz="1800" b="1" i="0" u="none" strike="noStrike" kern="1200" cap="none" spc="0" normalizeH="0" baseline="0" noProof="0">
                <a:ln>
                  <a:noFill/>
                </a:ln>
                <a:solidFill>
                  <a:srgbClr val="222222"/>
                </a:solidFill>
                <a:effectLst/>
                <a:uLnTx/>
                <a:uFillTx/>
                <a:latin typeface="Gadugi" panose="020B0502040204020203" pitchFamily="34" charset="0"/>
                <a:ea typeface="Gadugi" panose="020B0502040204020203" pitchFamily="34" charset="0"/>
              </a:rPr>
              <a:t> Title</a:t>
            </a:r>
            <a:endParaRPr lang="en-US" sz="1800" b="1">
              <a:solidFill>
                <a:srgbClr val="222222"/>
              </a:solidFill>
              <a:latin typeface="Gadugi" panose="020B0502040204020203" pitchFamily="34" charset="0"/>
              <a:ea typeface="Gadugi" panose="020B0502040204020203" pitchFamily="34" charset="0"/>
            </a:endParaRPr>
          </a:p>
        </cx:rich>
      </cx:tx>
    </cx:title>
    <cx:plotArea>
      <cx:plotAreaRegion>
        <cx:series layoutId="clusteredColumn" uniqueId="{E5E73924-AABF-410B-A0C1-F85A808C89DF}">
          <cx:tx>
            <cx:txData>
              <cx:f>_xlchart.v1.1</cx:f>
              <cx:v>Percent</cx:v>
            </cx:txData>
          </cx:tx>
          <cx:spPr>
            <a:solidFill>
              <a:srgbClr val="21BDA1"/>
            </a:solidFill>
          </cx:spPr>
          <cx:dataLabels/>
          <cx:dataId val="0"/>
          <cx:layoutPr>
            <cx:aggregation/>
          </cx:layoutPr>
          <cx:axisId val="0"/>
        </cx:series>
        <cx:series layoutId="paretoLine" ownerIdx="0" uniqueId="{704B9E3A-56D5-4EBE-93DB-AEAB1B9E5A71}">
          <cx:spPr>
            <a:ln>
              <a:solidFill>
                <a:srgbClr val="222222"/>
              </a:solidFill>
            </a:ln>
          </cx:spPr>
          <cx:axisId val="2"/>
        </cx:series>
      </cx:plotAreaRegion>
      <cx:axis id="0">
        <cx:valScaling/>
        <cx:tickLabels/>
        <cx:spPr>
          <a:ln>
            <a:solidFill>
              <a:srgbClr val="222222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>
                <a:solidFill>
                  <a:srgbClr val="222222"/>
                </a:solidFill>
                <a:latin typeface="Gadugi" panose="020B0502040204020203" pitchFamily="34" charset="0"/>
                <a:ea typeface="Gadugi" panose="020B0502040204020203" pitchFamily="34" charset="0"/>
                <a:cs typeface="Gadugi" panose="020B0502040204020203" pitchFamily="34" charset="0"/>
              </a:defRPr>
            </a:pPr>
            <a:endParaRPr lang="en-US" sz="1000" b="0" i="0" u="none" strike="noStrike" kern="1200" baseline="0">
              <a:solidFill>
                <a:srgbClr val="222222"/>
              </a:solidFill>
              <a:latin typeface="Gadugi" panose="020B0502040204020203" pitchFamily="34" charset="0"/>
              <a:ea typeface="Gadugi" panose="020B0502040204020203" pitchFamily="34" charset="0"/>
            </a:endParaRPr>
          </a:p>
        </cx:txPr>
      </cx:axis>
      <cx:axis id="1">
        <cx:catScaling gapWidth="0.0500000007"/>
        <cx:tickLabels/>
        <cx:numFmt formatCode="General" sourceLinked="0"/>
        <cx:spPr>
          <a:ln>
            <a:noFill/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rgbClr val="222222"/>
                </a:solidFill>
                <a:latin typeface="Gadugi" panose="020B0502040204020203" pitchFamily="34" charset="0"/>
                <a:ea typeface="Gadugi" panose="020B0502040204020203" pitchFamily="34" charset="0"/>
                <a:cs typeface="Gadugi" panose="020B0502040204020203" pitchFamily="34" charset="0"/>
              </a:defRPr>
            </a:pPr>
            <a:endParaRPr lang="en-US" sz="900" b="0" i="0" u="none" strike="noStrike" kern="1200" baseline="0">
              <a:solidFill>
                <a:srgbClr val="222222"/>
              </a:solidFill>
              <a:latin typeface="Gadugi" panose="020B0502040204020203" pitchFamily="34" charset="0"/>
              <a:ea typeface="Gadugi" panose="020B0502040204020203" pitchFamily="34" charset="0"/>
            </a:endParaRPr>
          </a:p>
        </cx:txPr>
      </cx:axis>
      <cx:axis id="2">
        <cx:valScaling max="1" min="0"/>
        <cx:units unit="percentage"/>
        <cx:tickLabels/>
        <cx:spPr>
          <a:ln>
            <a:solidFill>
              <a:srgbClr val="222222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rgbClr val="222222"/>
                </a:solidFill>
                <a:latin typeface="Gadugi" panose="020B0502040204020203" pitchFamily="34" charset="0"/>
                <a:ea typeface="Gadugi" panose="020B0502040204020203" pitchFamily="34" charset="0"/>
                <a:cs typeface="Gadugi" panose="020B0502040204020203" pitchFamily="34" charset="0"/>
              </a:defRPr>
            </a:pPr>
            <a:endParaRPr lang="en-US" sz="900" b="0" i="0" u="none" strike="noStrike" kern="1200" baseline="0">
              <a:solidFill>
                <a:srgbClr val="222222"/>
              </a:solidFill>
              <a:latin typeface="Gadugi" panose="020B0502040204020203" pitchFamily="34" charset="0"/>
              <a:ea typeface="Gadugi" panose="020B0502040204020203" pitchFamily="34" charset="0"/>
            </a:endParaRPr>
          </a:p>
        </cx:txPr>
      </cx:axis>
    </cx:plotArea>
  </cx:chart>
  <cx:spPr>
    <a:noFill/>
    <a:ln>
      <a:noFill/>
    </a:ln>
  </cx:spPr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val">
        <cx:f>_xlchart.v1.5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0"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Gadugi" panose="020B0502040204020203" pitchFamily="34" charset="0"/>
                <a:ea typeface="Gadugi" panose="020B0502040204020203" pitchFamily="34" charset="0"/>
                <a:cs typeface="Gadugi" panose="020B0502040204020203" pitchFamily="34" charset="0"/>
              </a:defRPr>
            </a:pPr>
            <a:r>
              <a:rPr kumimoji="0" lang="en-US" sz="1600" b="1" i="0" u="none" strike="noStrike" kern="1200" cap="none" spc="0" normalizeH="0" baseline="0" noProof="0">
                <a:ln>
                  <a:noFill/>
                </a:ln>
                <a:solidFill>
                  <a:srgbClr val="222222"/>
                </a:solidFill>
                <a:effectLst/>
                <a:uLnTx/>
                <a:uFillTx/>
                <a:latin typeface="Gadugi" panose="020B0502040204020203" pitchFamily="34" charset="0"/>
                <a:ea typeface="Gadugi" panose="020B0502040204020203" pitchFamily="34" charset="0"/>
              </a:rPr>
              <a:t>Pareto of Line Stoppages</a:t>
            </a:r>
            <a:endParaRPr lang="en-US" sz="1600" b="1">
              <a:solidFill>
                <a:srgbClr val="222222"/>
              </a:solidFill>
              <a:latin typeface="Gadugi" panose="020B0502040204020203" pitchFamily="34" charset="0"/>
              <a:ea typeface="Gadugi" panose="020B0502040204020203" pitchFamily="34" charset="0"/>
            </a:endParaRPr>
          </a:p>
        </cx:rich>
      </cx:tx>
    </cx:title>
    <cx:plotArea>
      <cx:plotAreaRegion>
        <cx:series layoutId="clusteredColumn" uniqueId="{E5E73924-AABF-410B-A0C1-F85A808C89DF}">
          <cx:tx>
            <cx:txData>
              <cx:f>_xlchart.v1.4</cx:f>
              <cx:v>Percent</cx:v>
            </cx:txData>
          </cx:tx>
          <cx:spPr>
            <a:solidFill>
              <a:srgbClr val="21BDA1"/>
            </a:solidFill>
          </cx:spPr>
          <cx:dataLabels/>
          <cx:dataId val="0"/>
          <cx:layoutPr>
            <cx:aggregation/>
          </cx:layoutPr>
          <cx:axisId val="0"/>
        </cx:series>
        <cx:series layoutId="paretoLine" ownerIdx="0" uniqueId="{704B9E3A-56D5-4EBE-93DB-AEAB1B9E5A71}">
          <cx:spPr>
            <a:ln>
              <a:solidFill>
                <a:srgbClr val="222222"/>
              </a:solidFill>
            </a:ln>
          </cx:spPr>
          <cx:axisId val="2"/>
        </cx:series>
      </cx:plotAreaRegion>
      <cx:axis id="0">
        <cx:valScaling/>
        <cx:tickLabels/>
        <cx:spPr>
          <a:ln>
            <a:solidFill>
              <a:srgbClr val="222222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>
                <a:solidFill>
                  <a:srgbClr val="222222"/>
                </a:solidFill>
                <a:latin typeface="Gadugi" panose="020B0502040204020203" pitchFamily="34" charset="0"/>
                <a:ea typeface="Gadugi" panose="020B0502040204020203" pitchFamily="34" charset="0"/>
                <a:cs typeface="Gadugi" panose="020B0502040204020203" pitchFamily="34" charset="0"/>
              </a:defRPr>
            </a:pPr>
            <a:endParaRPr lang="en-US" sz="1000" b="0" i="0" u="none" strike="noStrike" kern="1200" baseline="0">
              <a:solidFill>
                <a:srgbClr val="222222"/>
              </a:solidFill>
              <a:latin typeface="Gadugi" panose="020B0502040204020203" pitchFamily="34" charset="0"/>
              <a:ea typeface="Gadugi" panose="020B0502040204020203" pitchFamily="34" charset="0"/>
            </a:endParaRPr>
          </a:p>
        </cx:txPr>
      </cx:axis>
      <cx:axis id="1">
        <cx:catScaling gapWidth="0.0500000007"/>
        <cx:tickLabels/>
        <cx:numFmt formatCode="General" sourceLinked="0"/>
        <cx:spPr>
          <a:ln>
            <a:noFill/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rgbClr val="222222"/>
                </a:solidFill>
                <a:latin typeface="Gadugi" panose="020B0502040204020203" pitchFamily="34" charset="0"/>
                <a:ea typeface="Gadugi" panose="020B0502040204020203" pitchFamily="34" charset="0"/>
                <a:cs typeface="Gadugi" panose="020B0502040204020203" pitchFamily="34" charset="0"/>
              </a:defRPr>
            </a:pPr>
            <a:endParaRPr lang="en-US" sz="900" b="0" i="0" u="none" strike="noStrike" kern="1200" baseline="0">
              <a:solidFill>
                <a:srgbClr val="222222"/>
              </a:solidFill>
              <a:latin typeface="Gadugi" panose="020B0502040204020203" pitchFamily="34" charset="0"/>
              <a:ea typeface="Gadugi" panose="020B0502040204020203" pitchFamily="34" charset="0"/>
            </a:endParaRPr>
          </a:p>
        </cx:txPr>
      </cx:axis>
      <cx:axis id="2">
        <cx:valScaling max="1" min="0"/>
        <cx:units unit="percentage"/>
        <cx:tickLabels/>
        <cx:spPr>
          <a:ln>
            <a:solidFill>
              <a:srgbClr val="222222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rgbClr val="222222"/>
                </a:solidFill>
                <a:latin typeface="Gadugi" panose="020B0502040204020203" pitchFamily="34" charset="0"/>
                <a:ea typeface="Gadugi" panose="020B0502040204020203" pitchFamily="34" charset="0"/>
                <a:cs typeface="Gadugi" panose="020B0502040204020203" pitchFamily="34" charset="0"/>
              </a:defRPr>
            </a:pPr>
            <a:endParaRPr lang="en-US" sz="900" b="0" i="0" u="none" strike="noStrike" kern="1200" baseline="0">
              <a:solidFill>
                <a:srgbClr val="222222"/>
              </a:solidFill>
              <a:latin typeface="Gadugi" panose="020B0502040204020203" pitchFamily="34" charset="0"/>
              <a:ea typeface="Gadugi" panose="020B0502040204020203" pitchFamily="34" charset="0"/>
            </a:endParaRPr>
          </a:p>
        </cx:txPr>
      </cx:axis>
    </cx:plotArea>
  </cx:chart>
  <cx:spPr>
    <a:noFill/>
    <a:ln>
      <a:noFill/>
    </a:ln>
  </cx:spPr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104775</xdr:rowOff>
    </xdr:from>
    <xdr:to>
      <xdr:col>11</xdr:col>
      <xdr:colOff>476250</xdr:colOff>
      <xdr:row>38</xdr:row>
      <xdr:rowOff>120650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D749BDA4-815F-43CD-9D56-D63FFC97D4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400" y="2451735"/>
              <a:ext cx="9399270" cy="44049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104775</xdr:rowOff>
    </xdr:from>
    <xdr:to>
      <xdr:col>11</xdr:col>
      <xdr:colOff>476250</xdr:colOff>
      <xdr:row>38</xdr:row>
      <xdr:rowOff>120650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9BC9AADB-8EA7-401E-AF94-A60C6144F2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400" y="2451735"/>
              <a:ext cx="9399270" cy="44049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</xdr:col>
      <xdr:colOff>733425</xdr:colOff>
      <xdr:row>21</xdr:row>
      <xdr:rowOff>28823</xdr:rowOff>
    </xdr:from>
    <xdr:to>
      <xdr:col>10</xdr:col>
      <xdr:colOff>571500</xdr:colOff>
      <xdr:row>21</xdr:row>
      <xdr:rowOff>38100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0A61040-FCB9-42C5-894C-6928A1A35A4B}"/>
            </a:ext>
          </a:extLst>
        </xdr:cNvPr>
        <xdr:cNvCxnSpPr/>
      </xdr:nvCxnSpPr>
      <xdr:spPr>
        <a:xfrm flipH="1" flipV="1">
          <a:off x="3949065" y="3655943"/>
          <a:ext cx="5088255" cy="9277"/>
        </a:xfrm>
        <a:prstGeom prst="line">
          <a:avLst/>
        </a:prstGeom>
        <a:ln w="25400">
          <a:solidFill>
            <a:srgbClr val="222222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753132</xdr:colOff>
      <xdr:row>21</xdr:row>
      <xdr:rowOff>22006</xdr:rowOff>
    </xdr:from>
    <xdr:to>
      <xdr:col>4</xdr:col>
      <xdr:colOff>753132</xdr:colOff>
      <xdr:row>37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F818731-3FF8-4106-93B1-CD83228FB1AA}"/>
            </a:ext>
          </a:extLst>
        </xdr:cNvPr>
        <xdr:cNvCxnSpPr/>
      </xdr:nvCxnSpPr>
      <xdr:spPr>
        <a:xfrm>
          <a:off x="3968772" y="3649126"/>
          <a:ext cx="0" cy="2904074"/>
        </a:xfrm>
        <a:prstGeom prst="line">
          <a:avLst/>
        </a:prstGeom>
        <a:ln w="25400">
          <a:solidFill>
            <a:srgbClr val="222222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285751</xdr:colOff>
      <xdr:row>17</xdr:row>
      <xdr:rowOff>66676</xdr:rowOff>
    </xdr:from>
    <xdr:to>
      <xdr:col>10</xdr:col>
      <xdr:colOff>552451</xdr:colOff>
      <xdr:row>37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08C77A-53FC-4CF9-976A-066407232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10</xdr:row>
      <xdr:rowOff>76201</xdr:rowOff>
    </xdr:from>
    <xdr:to>
      <xdr:col>16</xdr:col>
      <xdr:colOff>101600</xdr:colOff>
      <xdr:row>10</xdr:row>
      <xdr:rowOff>431801</xdr:rowOff>
    </xdr:to>
    <xdr:sp macro="" textlink="">
      <xdr:nvSpPr>
        <xdr:cNvPr id="2" name="Striped Right Arrow 3">
          <a:extLst>
            <a:ext uri="{FF2B5EF4-FFF2-40B4-BE49-F238E27FC236}">
              <a16:creationId xmlns:a16="http://schemas.microsoft.com/office/drawing/2014/main" id="{B514CFD3-CC08-4D97-9D32-6418CACDCA93}"/>
            </a:ext>
          </a:extLst>
        </xdr:cNvPr>
        <xdr:cNvSpPr/>
      </xdr:nvSpPr>
      <xdr:spPr>
        <a:xfrm>
          <a:off x="1912620" y="4259581"/>
          <a:ext cx="9771380" cy="355600"/>
        </a:xfrm>
        <a:prstGeom prst="stripedRightArrow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723900</xdr:colOff>
      <xdr:row>5</xdr:row>
      <xdr:rowOff>215902</xdr:rowOff>
    </xdr:from>
    <xdr:to>
      <xdr:col>4</xdr:col>
      <xdr:colOff>406400</xdr:colOff>
      <xdr:row>5</xdr:row>
      <xdr:rowOff>520700</xdr:rowOff>
    </xdr:to>
    <xdr:sp macro="" textlink="">
      <xdr:nvSpPr>
        <xdr:cNvPr id="3" name="Striped Right Arrow 4">
          <a:extLst>
            <a:ext uri="{FF2B5EF4-FFF2-40B4-BE49-F238E27FC236}">
              <a16:creationId xmlns:a16="http://schemas.microsoft.com/office/drawing/2014/main" id="{00311692-B865-492C-A7B3-01267CBF854C}"/>
            </a:ext>
          </a:extLst>
        </xdr:cNvPr>
        <xdr:cNvSpPr/>
      </xdr:nvSpPr>
      <xdr:spPr>
        <a:xfrm>
          <a:off x="2026920" y="1816102"/>
          <a:ext cx="505460" cy="304798"/>
        </a:xfrm>
        <a:prstGeom prst="stripedRightArrow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723900</xdr:colOff>
      <xdr:row>7</xdr:row>
      <xdr:rowOff>215902</xdr:rowOff>
    </xdr:from>
    <xdr:to>
      <xdr:col>5</xdr:col>
      <xdr:colOff>406400</xdr:colOff>
      <xdr:row>7</xdr:row>
      <xdr:rowOff>520700</xdr:rowOff>
    </xdr:to>
    <xdr:sp macro="" textlink="">
      <xdr:nvSpPr>
        <xdr:cNvPr id="4" name="Striped Right Arrow 5">
          <a:extLst>
            <a:ext uri="{FF2B5EF4-FFF2-40B4-BE49-F238E27FC236}">
              <a16:creationId xmlns:a16="http://schemas.microsoft.com/office/drawing/2014/main" id="{96FEA900-B06A-41C8-96C1-C24A720CD5ED}"/>
            </a:ext>
          </a:extLst>
        </xdr:cNvPr>
        <xdr:cNvSpPr/>
      </xdr:nvSpPr>
      <xdr:spPr>
        <a:xfrm>
          <a:off x="2849880" y="2760982"/>
          <a:ext cx="505460" cy="304798"/>
        </a:xfrm>
        <a:prstGeom prst="stripedRightArrow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723900</xdr:colOff>
      <xdr:row>9</xdr:row>
      <xdr:rowOff>210460</xdr:rowOff>
    </xdr:from>
    <xdr:to>
      <xdr:col>6</xdr:col>
      <xdr:colOff>406400</xdr:colOff>
      <xdr:row>9</xdr:row>
      <xdr:rowOff>515258</xdr:rowOff>
    </xdr:to>
    <xdr:sp macro="" textlink="">
      <xdr:nvSpPr>
        <xdr:cNvPr id="5" name="Striped Right Arrow 6">
          <a:extLst>
            <a:ext uri="{FF2B5EF4-FFF2-40B4-BE49-F238E27FC236}">
              <a16:creationId xmlns:a16="http://schemas.microsoft.com/office/drawing/2014/main" id="{028A8B1E-A516-44F4-A2F0-B46D7DC4026B}"/>
            </a:ext>
          </a:extLst>
        </xdr:cNvPr>
        <xdr:cNvSpPr/>
      </xdr:nvSpPr>
      <xdr:spPr>
        <a:xfrm>
          <a:off x="3672840" y="3700420"/>
          <a:ext cx="505460" cy="304798"/>
        </a:xfrm>
        <a:prstGeom prst="stripedRightArrow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371044</xdr:colOff>
      <xdr:row>1</xdr:row>
      <xdr:rowOff>89855</xdr:rowOff>
    </xdr:from>
    <xdr:to>
      <xdr:col>5</xdr:col>
      <xdr:colOff>567879</xdr:colOff>
      <xdr:row>11</xdr:row>
      <xdr:rowOff>16389</xdr:rowOff>
    </xdr:to>
    <xdr:sp macro="" textlink="">
      <xdr:nvSpPr>
        <xdr:cNvPr id="6" name="Striped Right Arrow 7">
          <a:extLst>
            <a:ext uri="{FF2B5EF4-FFF2-40B4-BE49-F238E27FC236}">
              <a16:creationId xmlns:a16="http://schemas.microsoft.com/office/drawing/2014/main" id="{D4AFA339-F673-4342-B4A6-E2DD77FD565E}"/>
            </a:ext>
          </a:extLst>
        </xdr:cNvPr>
        <xdr:cNvSpPr/>
      </xdr:nvSpPr>
      <xdr:spPr>
        <a:xfrm rot="2940000" flipV="1">
          <a:off x="1428215" y="2614084"/>
          <a:ext cx="3980374" cy="196835"/>
        </a:xfrm>
        <a:prstGeom prst="stripedRightArrow">
          <a:avLst>
            <a:gd name="adj1" fmla="val 31438"/>
            <a:gd name="adj2" fmla="val 66854"/>
          </a:avLst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727530</xdr:colOff>
      <xdr:row>5</xdr:row>
      <xdr:rowOff>210460</xdr:rowOff>
    </xdr:from>
    <xdr:to>
      <xdr:col>8</xdr:col>
      <xdr:colOff>410030</xdr:colOff>
      <xdr:row>5</xdr:row>
      <xdr:rowOff>515258</xdr:rowOff>
    </xdr:to>
    <xdr:sp macro="" textlink="">
      <xdr:nvSpPr>
        <xdr:cNvPr id="7" name="Striped Right Arrow 8">
          <a:extLst>
            <a:ext uri="{FF2B5EF4-FFF2-40B4-BE49-F238E27FC236}">
              <a16:creationId xmlns:a16="http://schemas.microsoft.com/office/drawing/2014/main" id="{12A9D483-0EFE-406E-BD00-B7E6B30B77D4}"/>
            </a:ext>
          </a:extLst>
        </xdr:cNvPr>
        <xdr:cNvSpPr/>
      </xdr:nvSpPr>
      <xdr:spPr>
        <a:xfrm>
          <a:off x="5322390" y="1810660"/>
          <a:ext cx="505460" cy="304798"/>
        </a:xfrm>
        <a:prstGeom prst="stripedRightArrow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727530</xdr:colOff>
      <xdr:row>7</xdr:row>
      <xdr:rowOff>210460</xdr:rowOff>
    </xdr:from>
    <xdr:to>
      <xdr:col>9</xdr:col>
      <xdr:colOff>410030</xdr:colOff>
      <xdr:row>7</xdr:row>
      <xdr:rowOff>515258</xdr:rowOff>
    </xdr:to>
    <xdr:sp macro="" textlink="">
      <xdr:nvSpPr>
        <xdr:cNvPr id="8" name="Striped Right Arrow 9">
          <a:extLst>
            <a:ext uri="{FF2B5EF4-FFF2-40B4-BE49-F238E27FC236}">
              <a16:creationId xmlns:a16="http://schemas.microsoft.com/office/drawing/2014/main" id="{98BAC58D-C25E-49F8-8578-A4B27E34EE6F}"/>
            </a:ext>
          </a:extLst>
        </xdr:cNvPr>
        <xdr:cNvSpPr/>
      </xdr:nvSpPr>
      <xdr:spPr>
        <a:xfrm>
          <a:off x="6145350" y="2755540"/>
          <a:ext cx="505460" cy="304798"/>
        </a:xfrm>
        <a:prstGeom prst="stripedRightArrow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727530</xdr:colOff>
      <xdr:row>9</xdr:row>
      <xdr:rowOff>205018</xdr:rowOff>
    </xdr:from>
    <xdr:to>
      <xdr:col>10</xdr:col>
      <xdr:colOff>410030</xdr:colOff>
      <xdr:row>9</xdr:row>
      <xdr:rowOff>509816</xdr:rowOff>
    </xdr:to>
    <xdr:sp macro="" textlink="">
      <xdr:nvSpPr>
        <xdr:cNvPr id="9" name="Striped Right Arrow 10">
          <a:extLst>
            <a:ext uri="{FF2B5EF4-FFF2-40B4-BE49-F238E27FC236}">
              <a16:creationId xmlns:a16="http://schemas.microsoft.com/office/drawing/2014/main" id="{BC985B0F-B754-47B7-85C6-426928577231}"/>
            </a:ext>
          </a:extLst>
        </xdr:cNvPr>
        <xdr:cNvSpPr/>
      </xdr:nvSpPr>
      <xdr:spPr>
        <a:xfrm>
          <a:off x="6968310" y="3694978"/>
          <a:ext cx="505460" cy="304798"/>
        </a:xfrm>
        <a:prstGeom prst="stripedRightArrow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374674</xdr:colOff>
      <xdr:row>1</xdr:row>
      <xdr:rowOff>84413</xdr:rowOff>
    </xdr:from>
    <xdr:to>
      <xdr:col>9</xdr:col>
      <xdr:colOff>571509</xdr:colOff>
      <xdr:row>11</xdr:row>
      <xdr:rowOff>10947</xdr:rowOff>
    </xdr:to>
    <xdr:sp macro="" textlink="">
      <xdr:nvSpPr>
        <xdr:cNvPr id="10" name="Striped Right Arrow 11">
          <a:extLst>
            <a:ext uri="{FF2B5EF4-FFF2-40B4-BE49-F238E27FC236}">
              <a16:creationId xmlns:a16="http://schemas.microsoft.com/office/drawing/2014/main" id="{49F6039C-3E54-4F87-9637-387D50C50CCF}"/>
            </a:ext>
          </a:extLst>
        </xdr:cNvPr>
        <xdr:cNvSpPr/>
      </xdr:nvSpPr>
      <xdr:spPr>
        <a:xfrm rot="2940000" flipV="1">
          <a:off x="4723685" y="2608642"/>
          <a:ext cx="3980374" cy="196835"/>
        </a:xfrm>
        <a:prstGeom prst="stripedRightArrow">
          <a:avLst>
            <a:gd name="adj1" fmla="val 31438"/>
            <a:gd name="adj2" fmla="val 66854"/>
          </a:avLst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680357</xdr:colOff>
      <xdr:row>5</xdr:row>
      <xdr:rowOff>208646</xdr:rowOff>
    </xdr:from>
    <xdr:to>
      <xdr:col>12</xdr:col>
      <xdr:colOff>362857</xdr:colOff>
      <xdr:row>5</xdr:row>
      <xdr:rowOff>513444</xdr:rowOff>
    </xdr:to>
    <xdr:sp macro="" textlink="">
      <xdr:nvSpPr>
        <xdr:cNvPr id="11" name="Striped Right Arrow 12">
          <a:extLst>
            <a:ext uri="{FF2B5EF4-FFF2-40B4-BE49-F238E27FC236}">
              <a16:creationId xmlns:a16="http://schemas.microsoft.com/office/drawing/2014/main" id="{9F5B6125-6D2B-4FA5-848E-67F39695E23A}"/>
            </a:ext>
          </a:extLst>
        </xdr:cNvPr>
        <xdr:cNvSpPr/>
      </xdr:nvSpPr>
      <xdr:spPr>
        <a:xfrm>
          <a:off x="8567057" y="1808846"/>
          <a:ext cx="505460" cy="304798"/>
        </a:xfrm>
        <a:prstGeom prst="stripedRightArrow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680357</xdr:colOff>
      <xdr:row>7</xdr:row>
      <xdr:rowOff>208646</xdr:rowOff>
    </xdr:from>
    <xdr:to>
      <xdr:col>13</xdr:col>
      <xdr:colOff>362857</xdr:colOff>
      <xdr:row>7</xdr:row>
      <xdr:rowOff>513444</xdr:rowOff>
    </xdr:to>
    <xdr:sp macro="" textlink="">
      <xdr:nvSpPr>
        <xdr:cNvPr id="12" name="Striped Right Arrow 13">
          <a:extLst>
            <a:ext uri="{FF2B5EF4-FFF2-40B4-BE49-F238E27FC236}">
              <a16:creationId xmlns:a16="http://schemas.microsoft.com/office/drawing/2014/main" id="{181134BF-E76B-41FF-979C-3395F5798442}"/>
            </a:ext>
          </a:extLst>
        </xdr:cNvPr>
        <xdr:cNvSpPr/>
      </xdr:nvSpPr>
      <xdr:spPr>
        <a:xfrm>
          <a:off x="9390017" y="2753726"/>
          <a:ext cx="505460" cy="304798"/>
        </a:xfrm>
        <a:prstGeom prst="stripedRightArrow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680357</xdr:colOff>
      <xdr:row>9</xdr:row>
      <xdr:rowOff>203204</xdr:rowOff>
    </xdr:from>
    <xdr:to>
      <xdr:col>14</xdr:col>
      <xdr:colOff>366921</xdr:colOff>
      <xdr:row>9</xdr:row>
      <xdr:rowOff>508002</xdr:rowOff>
    </xdr:to>
    <xdr:sp macro="" textlink="">
      <xdr:nvSpPr>
        <xdr:cNvPr id="13" name="Striped Right Arrow 14">
          <a:extLst>
            <a:ext uri="{FF2B5EF4-FFF2-40B4-BE49-F238E27FC236}">
              <a16:creationId xmlns:a16="http://schemas.microsoft.com/office/drawing/2014/main" id="{E2C71295-599A-4A8E-AAFE-B5DDC8262DB1}"/>
            </a:ext>
          </a:extLst>
        </xdr:cNvPr>
        <xdr:cNvSpPr/>
      </xdr:nvSpPr>
      <xdr:spPr>
        <a:xfrm>
          <a:off x="10212977" y="3693164"/>
          <a:ext cx="509524" cy="304798"/>
        </a:xfrm>
        <a:prstGeom prst="stripedRightArrow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327501</xdr:colOff>
      <xdr:row>1</xdr:row>
      <xdr:rowOff>82599</xdr:rowOff>
    </xdr:from>
    <xdr:to>
      <xdr:col>13</xdr:col>
      <xdr:colOff>524336</xdr:colOff>
      <xdr:row>11</xdr:row>
      <xdr:rowOff>9133</xdr:rowOff>
    </xdr:to>
    <xdr:sp macro="" textlink="">
      <xdr:nvSpPr>
        <xdr:cNvPr id="14" name="Striped Right Arrow 15">
          <a:extLst>
            <a:ext uri="{FF2B5EF4-FFF2-40B4-BE49-F238E27FC236}">
              <a16:creationId xmlns:a16="http://schemas.microsoft.com/office/drawing/2014/main" id="{3BBF915A-0313-4A58-A8FA-E239810EF52B}"/>
            </a:ext>
          </a:extLst>
        </xdr:cNvPr>
        <xdr:cNvSpPr/>
      </xdr:nvSpPr>
      <xdr:spPr>
        <a:xfrm rot="2940000" flipV="1">
          <a:off x="7968352" y="2606828"/>
          <a:ext cx="3980374" cy="196835"/>
        </a:xfrm>
        <a:prstGeom prst="stripedRightArrow">
          <a:avLst>
            <a:gd name="adj1" fmla="val 31438"/>
            <a:gd name="adj2" fmla="val 66854"/>
          </a:avLst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2178</xdr:colOff>
      <xdr:row>10</xdr:row>
      <xdr:rowOff>3133</xdr:rowOff>
    </xdr:from>
    <xdr:to>
      <xdr:col>14</xdr:col>
      <xdr:colOff>361479</xdr:colOff>
      <xdr:row>19</xdr:row>
      <xdr:rowOff>79890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675157D5-50BE-4190-BC9E-0BB790846015}"/>
            </a:ext>
          </a:extLst>
        </xdr:cNvPr>
        <xdr:cNvGrpSpPr/>
      </xdr:nvGrpSpPr>
      <xdr:grpSpPr>
        <a:xfrm>
          <a:off x="2128158" y="1908133"/>
          <a:ext cx="8588901" cy="1768397"/>
          <a:chOff x="1997529" y="4019599"/>
          <a:chExt cx="8723521" cy="4025005"/>
        </a:xfrm>
      </xdr:grpSpPr>
      <xdr:sp macro="" textlink="">
        <xdr:nvSpPr>
          <xdr:cNvPr id="16" name="Striped Right Arrow 17">
            <a:extLst>
              <a:ext uri="{FF2B5EF4-FFF2-40B4-BE49-F238E27FC236}">
                <a16:creationId xmlns:a16="http://schemas.microsoft.com/office/drawing/2014/main" id="{304DF806-B625-851E-5A8F-F60406D412D8}"/>
              </a:ext>
            </a:extLst>
          </xdr:cNvPr>
          <xdr:cNvSpPr/>
        </xdr:nvSpPr>
        <xdr:spPr>
          <a:xfrm flipV="1">
            <a:off x="1997529" y="6626788"/>
            <a:ext cx="508000" cy="304798"/>
          </a:xfrm>
          <a:prstGeom prst="stripedRightArrow">
            <a:avLst/>
          </a:prstGeom>
          <a:solidFill>
            <a:schemeClr val="tx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7" name="Striped Right Arrow 18">
            <a:extLst>
              <a:ext uri="{FF2B5EF4-FFF2-40B4-BE49-F238E27FC236}">
                <a16:creationId xmlns:a16="http://schemas.microsoft.com/office/drawing/2014/main" id="{02D01EFA-EAC5-36FC-69FF-157D9EE27284}"/>
              </a:ext>
            </a:extLst>
          </xdr:cNvPr>
          <xdr:cNvSpPr/>
        </xdr:nvSpPr>
        <xdr:spPr>
          <a:xfrm flipV="1">
            <a:off x="2823029" y="5674288"/>
            <a:ext cx="508000" cy="304798"/>
          </a:xfrm>
          <a:prstGeom prst="stripedRightArrow">
            <a:avLst/>
          </a:prstGeom>
          <a:solidFill>
            <a:schemeClr val="tx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8" name="Striped Right Arrow 19">
            <a:extLst>
              <a:ext uri="{FF2B5EF4-FFF2-40B4-BE49-F238E27FC236}">
                <a16:creationId xmlns:a16="http://schemas.microsoft.com/office/drawing/2014/main" id="{07FC508D-31A1-D732-C2EE-A0A13436F967}"/>
              </a:ext>
            </a:extLst>
          </xdr:cNvPr>
          <xdr:cNvSpPr/>
        </xdr:nvSpPr>
        <xdr:spPr>
          <a:xfrm flipV="1">
            <a:off x="3648529" y="4727230"/>
            <a:ext cx="508000" cy="304798"/>
          </a:xfrm>
          <a:prstGeom prst="stripedRightArrow">
            <a:avLst/>
          </a:prstGeom>
          <a:solidFill>
            <a:schemeClr val="tx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9" name="Striped Right Arrow 20">
            <a:extLst>
              <a:ext uri="{FF2B5EF4-FFF2-40B4-BE49-F238E27FC236}">
                <a16:creationId xmlns:a16="http://schemas.microsoft.com/office/drawing/2014/main" id="{78C696A3-835C-7D12-6998-487E49369B83}"/>
              </a:ext>
            </a:extLst>
          </xdr:cNvPr>
          <xdr:cNvSpPr/>
        </xdr:nvSpPr>
        <xdr:spPr>
          <a:xfrm rot="18660000">
            <a:off x="1385216" y="5930056"/>
            <a:ext cx="4017749" cy="196835"/>
          </a:xfrm>
          <a:prstGeom prst="stripedRightArrow">
            <a:avLst>
              <a:gd name="adj1" fmla="val 31438"/>
              <a:gd name="adj2" fmla="val 66854"/>
            </a:avLst>
          </a:prstGeom>
          <a:solidFill>
            <a:schemeClr val="tx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0" name="Striped Right Arrow 21">
            <a:extLst>
              <a:ext uri="{FF2B5EF4-FFF2-40B4-BE49-F238E27FC236}">
                <a16:creationId xmlns:a16="http://schemas.microsoft.com/office/drawing/2014/main" id="{716DDFD9-F21B-19A1-4CEB-5F5A83D04FE4}"/>
              </a:ext>
            </a:extLst>
          </xdr:cNvPr>
          <xdr:cNvSpPr/>
        </xdr:nvSpPr>
        <xdr:spPr>
          <a:xfrm flipV="1">
            <a:off x="5303159" y="6632230"/>
            <a:ext cx="508000" cy="304798"/>
          </a:xfrm>
          <a:prstGeom prst="stripedRightArrow">
            <a:avLst/>
          </a:prstGeom>
          <a:solidFill>
            <a:schemeClr val="tx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1" name="Striped Right Arrow 22">
            <a:extLst>
              <a:ext uri="{FF2B5EF4-FFF2-40B4-BE49-F238E27FC236}">
                <a16:creationId xmlns:a16="http://schemas.microsoft.com/office/drawing/2014/main" id="{BB2F2F1A-ABBC-9A58-3902-4C406A41F754}"/>
              </a:ext>
            </a:extLst>
          </xdr:cNvPr>
          <xdr:cNvSpPr/>
        </xdr:nvSpPr>
        <xdr:spPr>
          <a:xfrm flipV="1">
            <a:off x="6128659" y="5679730"/>
            <a:ext cx="508000" cy="304798"/>
          </a:xfrm>
          <a:prstGeom prst="stripedRightArrow">
            <a:avLst/>
          </a:prstGeom>
          <a:solidFill>
            <a:schemeClr val="tx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2" name="Striped Right Arrow 23">
            <a:extLst>
              <a:ext uri="{FF2B5EF4-FFF2-40B4-BE49-F238E27FC236}">
                <a16:creationId xmlns:a16="http://schemas.microsoft.com/office/drawing/2014/main" id="{C26BFBC1-5421-827A-F790-DE1B32CE3869}"/>
              </a:ext>
            </a:extLst>
          </xdr:cNvPr>
          <xdr:cNvSpPr/>
        </xdr:nvSpPr>
        <xdr:spPr>
          <a:xfrm flipV="1">
            <a:off x="6954159" y="4732672"/>
            <a:ext cx="508000" cy="304798"/>
          </a:xfrm>
          <a:prstGeom prst="stripedRightArrow">
            <a:avLst/>
          </a:prstGeom>
          <a:solidFill>
            <a:schemeClr val="tx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3" name="Striped Right Arrow 24">
            <a:extLst>
              <a:ext uri="{FF2B5EF4-FFF2-40B4-BE49-F238E27FC236}">
                <a16:creationId xmlns:a16="http://schemas.microsoft.com/office/drawing/2014/main" id="{2381F81C-4233-0152-456C-C56FECDEE250}"/>
              </a:ext>
            </a:extLst>
          </xdr:cNvPr>
          <xdr:cNvSpPr/>
        </xdr:nvSpPr>
        <xdr:spPr>
          <a:xfrm rot="18660000">
            <a:off x="4690846" y="5935498"/>
            <a:ext cx="4017749" cy="196835"/>
          </a:xfrm>
          <a:prstGeom prst="stripedRightArrow">
            <a:avLst>
              <a:gd name="adj1" fmla="val 31438"/>
              <a:gd name="adj2" fmla="val 66854"/>
            </a:avLst>
          </a:prstGeom>
          <a:solidFill>
            <a:schemeClr val="tx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4" name="Striped Right Arrow 25">
            <a:extLst>
              <a:ext uri="{FF2B5EF4-FFF2-40B4-BE49-F238E27FC236}">
                <a16:creationId xmlns:a16="http://schemas.microsoft.com/office/drawing/2014/main" id="{D8023D28-DD8E-6620-2974-74EBA2662D58}"/>
              </a:ext>
            </a:extLst>
          </xdr:cNvPr>
          <xdr:cNvSpPr/>
        </xdr:nvSpPr>
        <xdr:spPr>
          <a:xfrm flipV="1">
            <a:off x="8557986" y="6634044"/>
            <a:ext cx="508000" cy="304798"/>
          </a:xfrm>
          <a:prstGeom prst="stripedRightArrow">
            <a:avLst/>
          </a:prstGeom>
          <a:solidFill>
            <a:schemeClr val="tx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5" name="Striped Right Arrow 26">
            <a:extLst>
              <a:ext uri="{FF2B5EF4-FFF2-40B4-BE49-F238E27FC236}">
                <a16:creationId xmlns:a16="http://schemas.microsoft.com/office/drawing/2014/main" id="{AE17469E-1DD7-73F9-C126-E55E318C24BF}"/>
              </a:ext>
            </a:extLst>
          </xdr:cNvPr>
          <xdr:cNvSpPr/>
        </xdr:nvSpPr>
        <xdr:spPr>
          <a:xfrm flipV="1">
            <a:off x="9383486" y="5681544"/>
            <a:ext cx="508000" cy="304798"/>
          </a:xfrm>
          <a:prstGeom prst="stripedRightArrow">
            <a:avLst/>
          </a:prstGeom>
          <a:solidFill>
            <a:schemeClr val="tx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6" name="Striped Right Arrow 27">
            <a:extLst>
              <a:ext uri="{FF2B5EF4-FFF2-40B4-BE49-F238E27FC236}">
                <a16:creationId xmlns:a16="http://schemas.microsoft.com/office/drawing/2014/main" id="{E122A27C-DB52-1539-F691-977DDEC98ED4}"/>
              </a:ext>
            </a:extLst>
          </xdr:cNvPr>
          <xdr:cNvSpPr/>
        </xdr:nvSpPr>
        <xdr:spPr>
          <a:xfrm flipV="1">
            <a:off x="10208986" y="4734486"/>
            <a:ext cx="512064" cy="304798"/>
          </a:xfrm>
          <a:prstGeom prst="stripedRightArrow">
            <a:avLst/>
          </a:prstGeom>
          <a:solidFill>
            <a:schemeClr val="tx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7" name="Striped Right Arrow 28">
            <a:extLst>
              <a:ext uri="{FF2B5EF4-FFF2-40B4-BE49-F238E27FC236}">
                <a16:creationId xmlns:a16="http://schemas.microsoft.com/office/drawing/2014/main" id="{2B4B518D-7649-409A-3B03-E3DDF3C8E02C}"/>
              </a:ext>
            </a:extLst>
          </xdr:cNvPr>
          <xdr:cNvSpPr/>
        </xdr:nvSpPr>
        <xdr:spPr>
          <a:xfrm rot="18660000">
            <a:off x="7945673" y="5937312"/>
            <a:ext cx="4017749" cy="196835"/>
          </a:xfrm>
          <a:prstGeom prst="stripedRightArrow">
            <a:avLst>
              <a:gd name="adj1" fmla="val 31438"/>
              <a:gd name="adj2" fmla="val 66854"/>
            </a:avLst>
          </a:prstGeom>
          <a:solidFill>
            <a:schemeClr val="tx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870965\Downloads\Pareto-Chart-Template.xlsx" TargetMode="External"/><Relationship Id="rId1" Type="http://schemas.openxmlformats.org/officeDocument/2006/relationships/externalLinkPath" Target="file:///C:\Users\5870965\Downloads\Pareto-Chart-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870965\Downloads\Scatter-Diagram-Template.xlsx" TargetMode="External"/><Relationship Id="rId1" Type="http://schemas.openxmlformats.org/officeDocument/2006/relationships/externalLinkPath" Target="file:///C:\Users\5870965\Downloads\Scatter-Diagram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"/>
      <sheetName val="Example"/>
    </sheetNames>
    <sheetDataSet>
      <sheetData sheetId="0">
        <row r="4">
          <cell r="F4" t="str">
            <v>Percent</v>
          </cell>
        </row>
        <row r="5">
          <cell r="C5" t="str">
            <v>Category 1</v>
          </cell>
          <cell r="F5">
            <v>1.8181818181818181E-2</v>
          </cell>
        </row>
        <row r="6">
          <cell r="C6" t="str">
            <v>Category 2</v>
          </cell>
          <cell r="F6">
            <v>3.6363636363636362E-2</v>
          </cell>
        </row>
        <row r="7">
          <cell r="C7" t="str">
            <v>Category 3</v>
          </cell>
          <cell r="F7">
            <v>5.4545454545454543E-2</v>
          </cell>
        </row>
        <row r="8">
          <cell r="C8" t="str">
            <v>Category 4</v>
          </cell>
          <cell r="F8">
            <v>7.2727272727272724E-2</v>
          </cell>
        </row>
        <row r="9">
          <cell r="C9" t="str">
            <v>Category 5</v>
          </cell>
          <cell r="F9">
            <v>9.0909090909090912E-2</v>
          </cell>
        </row>
        <row r="10">
          <cell r="C10" t="str">
            <v>Category 6</v>
          </cell>
          <cell r="F10">
            <v>0.10909090909090909</v>
          </cell>
        </row>
        <row r="11">
          <cell r="C11" t="str">
            <v>Category 7</v>
          </cell>
          <cell r="F11">
            <v>0.12727272727272726</v>
          </cell>
        </row>
        <row r="12">
          <cell r="C12" t="str">
            <v>Category 8</v>
          </cell>
          <cell r="F12">
            <v>0.14545454545454545</v>
          </cell>
        </row>
        <row r="13">
          <cell r="C13" t="str">
            <v>Category 9</v>
          </cell>
          <cell r="F13">
            <v>0.16363636363636364</v>
          </cell>
        </row>
        <row r="14">
          <cell r="C14" t="str">
            <v>Category 10</v>
          </cell>
          <cell r="F14">
            <v>0.18181818181818182</v>
          </cell>
        </row>
      </sheetData>
      <sheetData sheetId="1">
        <row r="4">
          <cell r="F4" t="str">
            <v>Percent</v>
          </cell>
        </row>
        <row r="5">
          <cell r="C5" t="str">
            <v>Turntable</v>
          </cell>
          <cell r="F5">
            <v>0.40370370370370373</v>
          </cell>
        </row>
        <row r="6">
          <cell r="C6" t="str">
            <v>Blocker Alignment</v>
          </cell>
          <cell r="F6">
            <v>0.29629629629629628</v>
          </cell>
        </row>
        <row r="7">
          <cell r="C7" t="str">
            <v>Foil Dispenser</v>
          </cell>
          <cell r="F7">
            <v>9.2592592592592587E-2</v>
          </cell>
        </row>
        <row r="8">
          <cell r="C8" t="str">
            <v>Buffer sensors</v>
          </cell>
          <cell r="F8">
            <v>7.407407407407407E-2</v>
          </cell>
        </row>
        <row r="9">
          <cell r="C9" t="str">
            <v>Conveyor Feed</v>
          </cell>
          <cell r="F9">
            <v>4.8148148148148148E-2</v>
          </cell>
        </row>
        <row r="10">
          <cell r="C10" t="str">
            <v>Blocker Cleaning</v>
          </cell>
          <cell r="F10">
            <v>4.4444444444444446E-2</v>
          </cell>
        </row>
        <row r="11">
          <cell r="C11" t="str">
            <v>Divider</v>
          </cell>
          <cell r="F11">
            <v>4.0740740740740744E-2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atter Diagram Template"/>
      <sheetName val="Scatter Diagram Example"/>
    </sheetNames>
    <sheetDataSet>
      <sheetData sheetId="0">
        <row r="4">
          <cell r="D4" t="str">
            <v>Output (y)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http://www.learnleansigma.com/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workbookViewId="0">
      <selection activeCell="G44" sqref="G44"/>
    </sheetView>
  </sheetViews>
  <sheetFormatPr defaultRowHeight="14.4" x14ac:dyDescent="0.3"/>
  <cols>
    <col min="1" max="2" width="1.109375" customWidth="1"/>
    <col min="3" max="3" width="32.6640625" customWidth="1"/>
    <col min="4" max="4" width="12" bestFit="1" customWidth="1"/>
    <col min="5" max="5" width="17.44140625" customWidth="1"/>
    <col min="6" max="6" width="7.88671875" bestFit="1" customWidth="1"/>
    <col min="7" max="7" width="24.5546875" customWidth="1"/>
    <col min="12" max="12" width="9.109375" customWidth="1"/>
    <col min="13" max="13" width="0.88671875" customWidth="1"/>
  </cols>
  <sheetData>
    <row r="1" spans="1:13" ht="6" customHeight="1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6" customHeight="1" x14ac:dyDescent="0.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</row>
    <row r="3" spans="1:13" x14ac:dyDescent="0.3">
      <c r="A3" s="1"/>
      <c r="B3" s="3"/>
      <c r="C3" s="4" t="s">
        <v>0</v>
      </c>
      <c r="D3" s="4"/>
      <c r="E3" s="4"/>
      <c r="F3" s="4"/>
      <c r="G3" s="4"/>
      <c r="M3" s="1"/>
    </row>
    <row r="4" spans="1:13" x14ac:dyDescent="0.3">
      <c r="A4" s="1"/>
      <c r="B4" s="3"/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M4" s="1"/>
    </row>
    <row r="5" spans="1:13" x14ac:dyDescent="0.3">
      <c r="A5" s="1"/>
      <c r="B5" s="3"/>
      <c r="C5" s="6" t="s">
        <v>6</v>
      </c>
      <c r="D5" s="6">
        <v>1</v>
      </c>
      <c r="E5" s="7">
        <f>D5</f>
        <v>1</v>
      </c>
      <c r="F5" s="8">
        <f>D5/$E$14</f>
        <v>1.8181818181818181E-2</v>
      </c>
      <c r="G5" s="9">
        <f>F5</f>
        <v>1.8181818181818181E-2</v>
      </c>
      <c r="M5" s="1"/>
    </row>
    <row r="6" spans="1:13" x14ac:dyDescent="0.3">
      <c r="A6" s="1"/>
      <c r="B6" s="3"/>
      <c r="C6" s="6" t="s">
        <v>7</v>
      </c>
      <c r="D6" s="6">
        <v>2</v>
      </c>
      <c r="E6" s="7">
        <f>D5+D6</f>
        <v>3</v>
      </c>
      <c r="F6" s="8">
        <f t="shared" ref="F6:F14" si="0">D6/$E$14</f>
        <v>3.6363636363636362E-2</v>
      </c>
      <c r="G6" s="9">
        <f>F5+F6</f>
        <v>5.4545454545454543E-2</v>
      </c>
      <c r="M6" s="1"/>
    </row>
    <row r="7" spans="1:13" x14ac:dyDescent="0.3">
      <c r="A7" s="1"/>
      <c r="B7" s="3"/>
      <c r="C7" s="6" t="s">
        <v>8</v>
      </c>
      <c r="D7" s="6">
        <v>3</v>
      </c>
      <c r="E7" s="7">
        <f t="shared" ref="E7:E14" si="1">E6+D7</f>
        <v>6</v>
      </c>
      <c r="F7" s="8">
        <f t="shared" si="0"/>
        <v>5.4545454545454543E-2</v>
      </c>
      <c r="G7" s="9">
        <f t="shared" ref="G7:G14" si="2">G6+F7</f>
        <v>0.10909090909090909</v>
      </c>
      <c r="M7" s="1"/>
    </row>
    <row r="8" spans="1:13" x14ac:dyDescent="0.3">
      <c r="A8" s="1"/>
      <c r="B8" s="3"/>
      <c r="C8" s="6" t="s">
        <v>9</v>
      </c>
      <c r="D8" s="6">
        <v>4</v>
      </c>
      <c r="E8" s="7">
        <f t="shared" si="1"/>
        <v>10</v>
      </c>
      <c r="F8" s="8">
        <f t="shared" si="0"/>
        <v>7.2727272727272724E-2</v>
      </c>
      <c r="G8" s="9">
        <f t="shared" si="2"/>
        <v>0.18181818181818182</v>
      </c>
      <c r="M8" s="1"/>
    </row>
    <row r="9" spans="1:13" x14ac:dyDescent="0.3">
      <c r="A9" s="1"/>
      <c r="B9" s="3"/>
      <c r="C9" s="6" t="s">
        <v>10</v>
      </c>
      <c r="D9" s="6">
        <v>5</v>
      </c>
      <c r="E9" s="7">
        <f t="shared" si="1"/>
        <v>15</v>
      </c>
      <c r="F9" s="8">
        <f t="shared" si="0"/>
        <v>9.0909090909090912E-2</v>
      </c>
      <c r="G9" s="9">
        <f t="shared" si="2"/>
        <v>0.27272727272727271</v>
      </c>
      <c r="M9" s="1"/>
    </row>
    <row r="10" spans="1:13" x14ac:dyDescent="0.3">
      <c r="A10" s="1"/>
      <c r="B10" s="3"/>
      <c r="C10" s="6" t="s">
        <v>11</v>
      </c>
      <c r="D10" s="6">
        <v>6</v>
      </c>
      <c r="E10" s="7">
        <f t="shared" si="1"/>
        <v>21</v>
      </c>
      <c r="F10" s="8">
        <f t="shared" si="0"/>
        <v>0.10909090909090909</v>
      </c>
      <c r="G10" s="9">
        <f t="shared" si="2"/>
        <v>0.38181818181818178</v>
      </c>
      <c r="M10" s="1"/>
    </row>
    <row r="11" spans="1:13" x14ac:dyDescent="0.3">
      <c r="A11" s="1"/>
      <c r="B11" s="3"/>
      <c r="C11" s="6" t="s">
        <v>12</v>
      </c>
      <c r="D11" s="6">
        <v>7</v>
      </c>
      <c r="E11" s="7">
        <f t="shared" si="1"/>
        <v>28</v>
      </c>
      <c r="F11" s="8">
        <f t="shared" si="0"/>
        <v>0.12727272727272726</v>
      </c>
      <c r="G11" s="9">
        <f t="shared" si="2"/>
        <v>0.50909090909090904</v>
      </c>
      <c r="M11" s="1"/>
    </row>
    <row r="12" spans="1:13" x14ac:dyDescent="0.3">
      <c r="A12" s="1"/>
      <c r="B12" s="3"/>
      <c r="C12" s="6" t="s">
        <v>13</v>
      </c>
      <c r="D12" s="6">
        <v>8</v>
      </c>
      <c r="E12" s="7">
        <f t="shared" si="1"/>
        <v>36</v>
      </c>
      <c r="F12" s="8">
        <f t="shared" si="0"/>
        <v>0.14545454545454545</v>
      </c>
      <c r="G12" s="9">
        <f t="shared" si="2"/>
        <v>0.65454545454545454</v>
      </c>
      <c r="M12" s="1"/>
    </row>
    <row r="13" spans="1:13" x14ac:dyDescent="0.3">
      <c r="A13" s="1"/>
      <c r="B13" s="3"/>
      <c r="C13" s="6" t="s">
        <v>14</v>
      </c>
      <c r="D13" s="6">
        <v>9</v>
      </c>
      <c r="E13" s="7">
        <f t="shared" si="1"/>
        <v>45</v>
      </c>
      <c r="F13" s="8">
        <f t="shared" si="0"/>
        <v>0.16363636363636364</v>
      </c>
      <c r="G13" s="9">
        <f t="shared" si="2"/>
        <v>0.81818181818181812</v>
      </c>
      <c r="M13" s="1"/>
    </row>
    <row r="14" spans="1:13" x14ac:dyDescent="0.3">
      <c r="A14" s="1"/>
      <c r="B14" s="3"/>
      <c r="C14" s="6" t="s">
        <v>15</v>
      </c>
      <c r="D14" s="6">
        <v>10</v>
      </c>
      <c r="E14" s="7">
        <f t="shared" si="1"/>
        <v>55</v>
      </c>
      <c r="F14" s="8">
        <f t="shared" si="0"/>
        <v>0.18181818181818182</v>
      </c>
      <c r="G14" s="9">
        <f t="shared" si="2"/>
        <v>1</v>
      </c>
      <c r="M14" s="1"/>
    </row>
    <row r="15" spans="1:13" x14ac:dyDescent="0.3">
      <c r="A15" s="1"/>
      <c r="B15" s="3"/>
      <c r="M15" s="1"/>
    </row>
    <row r="16" spans="1:13" x14ac:dyDescent="0.3">
      <c r="A16" s="1"/>
      <c r="B16" s="3"/>
      <c r="M16" s="1"/>
    </row>
    <row r="17" spans="1:13" x14ac:dyDescent="0.3">
      <c r="A17" s="1"/>
      <c r="B17" s="3"/>
      <c r="M17" s="1"/>
    </row>
    <row r="18" spans="1:13" x14ac:dyDescent="0.3">
      <c r="A18" s="1"/>
      <c r="B18" s="3"/>
      <c r="M18" s="1"/>
    </row>
    <row r="19" spans="1:13" x14ac:dyDescent="0.3">
      <c r="A19" s="1"/>
      <c r="B19" s="3"/>
      <c r="M19" s="1"/>
    </row>
    <row r="20" spans="1:13" x14ac:dyDescent="0.3">
      <c r="A20" s="1"/>
      <c r="B20" s="3"/>
      <c r="M20" s="1"/>
    </row>
    <row r="21" spans="1:13" x14ac:dyDescent="0.3">
      <c r="A21" s="1"/>
      <c r="B21" s="3"/>
      <c r="M21" s="1"/>
    </row>
    <row r="22" spans="1:13" x14ac:dyDescent="0.3">
      <c r="A22" s="1"/>
      <c r="B22" s="3"/>
      <c r="M22" s="1"/>
    </row>
    <row r="23" spans="1:13" x14ac:dyDescent="0.3">
      <c r="A23" s="1"/>
      <c r="B23" s="3"/>
      <c r="M23" s="1"/>
    </row>
    <row r="24" spans="1:13" x14ac:dyDescent="0.3">
      <c r="A24" s="1"/>
      <c r="B24" s="3"/>
      <c r="M24" s="1"/>
    </row>
    <row r="25" spans="1:13" x14ac:dyDescent="0.3">
      <c r="A25" s="1"/>
      <c r="B25" s="3"/>
      <c r="M25" s="1"/>
    </row>
    <row r="26" spans="1:13" x14ac:dyDescent="0.3">
      <c r="A26" s="1"/>
      <c r="B26" s="3"/>
      <c r="M26" s="1"/>
    </row>
    <row r="27" spans="1:13" x14ac:dyDescent="0.3">
      <c r="A27" s="1"/>
      <c r="B27" s="3"/>
      <c r="M27" s="1"/>
    </row>
    <row r="28" spans="1:13" x14ac:dyDescent="0.3">
      <c r="A28" s="1"/>
      <c r="B28" s="3"/>
      <c r="M28" s="1"/>
    </row>
    <row r="29" spans="1:13" x14ac:dyDescent="0.3">
      <c r="A29" s="1"/>
      <c r="B29" s="3"/>
      <c r="M29" s="1"/>
    </row>
    <row r="30" spans="1:13" x14ac:dyDescent="0.3">
      <c r="A30" s="1"/>
      <c r="B30" s="3"/>
      <c r="M30" s="1"/>
    </row>
    <row r="31" spans="1:13" x14ac:dyDescent="0.3">
      <c r="A31" s="1"/>
      <c r="B31" s="3"/>
      <c r="M31" s="1"/>
    </row>
    <row r="32" spans="1:13" x14ac:dyDescent="0.3">
      <c r="A32" s="1"/>
      <c r="B32" s="3"/>
      <c r="M32" s="1"/>
    </row>
    <row r="33" spans="1:13" x14ac:dyDescent="0.3">
      <c r="A33" s="1"/>
      <c r="B33" s="3"/>
      <c r="M33" s="1"/>
    </row>
    <row r="34" spans="1:13" x14ac:dyDescent="0.3">
      <c r="A34" s="1"/>
      <c r="B34" s="3"/>
      <c r="M34" s="1"/>
    </row>
    <row r="35" spans="1:13" x14ac:dyDescent="0.3">
      <c r="A35" s="1"/>
      <c r="B35" s="3"/>
      <c r="M35" s="1"/>
    </row>
    <row r="36" spans="1:13" x14ac:dyDescent="0.3">
      <c r="A36" s="1"/>
      <c r="B36" s="3"/>
      <c r="M36" s="1"/>
    </row>
    <row r="37" spans="1:13" x14ac:dyDescent="0.3">
      <c r="A37" s="1"/>
      <c r="B37" s="3"/>
      <c r="M37" s="1"/>
    </row>
    <row r="38" spans="1:13" x14ac:dyDescent="0.3">
      <c r="A38" s="1"/>
      <c r="B38" s="3"/>
      <c r="M38" s="1"/>
    </row>
    <row r="39" spans="1:13" x14ac:dyDescent="0.3">
      <c r="A39" s="1"/>
      <c r="B39" s="3"/>
      <c r="M39" s="1"/>
    </row>
    <row r="40" spans="1:13" ht="11.25" customHeight="1" x14ac:dyDescent="0.3">
      <c r="A40" s="1"/>
      <c r="B40" s="3"/>
      <c r="E40" s="10"/>
      <c r="F40" s="10"/>
      <c r="G40" s="10"/>
      <c r="M40" s="1"/>
    </row>
    <row r="41" spans="1:13" ht="5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6">
    <mergeCell ref="A1:A41"/>
    <mergeCell ref="C1:M1"/>
    <mergeCell ref="C3:G3"/>
    <mergeCell ref="M3:M41"/>
    <mergeCell ref="E40:G40"/>
    <mergeCell ref="B41:L41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"/>
  <sheetViews>
    <sheetView workbookViewId="0">
      <selection activeCell="K10" sqref="K10"/>
    </sheetView>
  </sheetViews>
  <sheetFormatPr defaultRowHeight="14.4" x14ac:dyDescent="0.3"/>
  <cols>
    <col min="1" max="2" width="1.109375" customWidth="1"/>
    <col min="3" max="3" width="32.6640625" customWidth="1"/>
    <col min="4" max="4" width="12" bestFit="1" customWidth="1"/>
    <col min="5" max="5" width="17.44140625" customWidth="1"/>
    <col min="6" max="6" width="7.88671875" bestFit="1" customWidth="1"/>
    <col min="7" max="7" width="24.5546875" customWidth="1"/>
    <col min="12" max="12" width="9.109375" customWidth="1"/>
    <col min="13" max="13" width="0.88671875" customWidth="1"/>
  </cols>
  <sheetData>
    <row r="1" spans="1:13" ht="6" customHeight="1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6" customHeight="1" x14ac:dyDescent="0.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</row>
    <row r="3" spans="1:13" x14ac:dyDescent="0.3">
      <c r="A3" s="1"/>
      <c r="B3" s="3"/>
      <c r="C3" s="4" t="s">
        <v>17</v>
      </c>
      <c r="D3" s="4"/>
      <c r="E3" s="4"/>
      <c r="F3" s="4"/>
      <c r="G3" s="4"/>
      <c r="M3" s="1"/>
    </row>
    <row r="4" spans="1:13" x14ac:dyDescent="0.3">
      <c r="A4" s="1"/>
      <c r="B4" s="3"/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M4" s="1"/>
    </row>
    <row r="5" spans="1:13" x14ac:dyDescent="0.3">
      <c r="A5" s="1"/>
      <c r="B5" s="3"/>
      <c r="C5" s="6" t="s">
        <v>18</v>
      </c>
      <c r="D5" s="6">
        <v>109</v>
      </c>
      <c r="E5" s="7">
        <f>D5</f>
        <v>109</v>
      </c>
      <c r="F5" s="8">
        <f t="shared" ref="F5:F14" si="0">D5/$E$12</f>
        <v>0.40370370370370373</v>
      </c>
      <c r="G5" s="9">
        <f>F5</f>
        <v>0.40370370370370373</v>
      </c>
      <c r="M5" s="1"/>
    </row>
    <row r="6" spans="1:13" x14ac:dyDescent="0.3">
      <c r="A6" s="1"/>
      <c r="B6" s="3"/>
      <c r="C6" s="6" t="s">
        <v>19</v>
      </c>
      <c r="D6" s="6">
        <v>80</v>
      </c>
      <c r="E6" s="7">
        <f>D5+D6</f>
        <v>189</v>
      </c>
      <c r="F6" s="8">
        <f t="shared" si="0"/>
        <v>0.29629629629629628</v>
      </c>
      <c r="G6" s="9">
        <f>F5+F6</f>
        <v>0.7</v>
      </c>
      <c r="M6" s="1"/>
    </row>
    <row r="7" spans="1:13" x14ac:dyDescent="0.3">
      <c r="A7" s="1"/>
      <c r="B7" s="3"/>
      <c r="C7" s="6" t="s">
        <v>20</v>
      </c>
      <c r="D7" s="6">
        <v>25</v>
      </c>
      <c r="E7" s="7">
        <f t="shared" ref="E7:E14" si="1">E6+D7</f>
        <v>214</v>
      </c>
      <c r="F7" s="8">
        <f t="shared" si="0"/>
        <v>9.2592592592592587E-2</v>
      </c>
      <c r="G7" s="9">
        <f t="shared" ref="G7:G14" si="2">G6+F7</f>
        <v>0.79259259259259252</v>
      </c>
      <c r="M7" s="1"/>
    </row>
    <row r="8" spans="1:13" x14ac:dyDescent="0.3">
      <c r="A8" s="1"/>
      <c r="B8" s="3"/>
      <c r="C8" s="6" t="s">
        <v>21</v>
      </c>
      <c r="D8" s="6">
        <v>20</v>
      </c>
      <c r="E8" s="7">
        <f t="shared" si="1"/>
        <v>234</v>
      </c>
      <c r="F8" s="8">
        <f t="shared" si="0"/>
        <v>7.407407407407407E-2</v>
      </c>
      <c r="G8" s="9">
        <f t="shared" si="2"/>
        <v>0.86666666666666659</v>
      </c>
      <c r="M8" s="1"/>
    </row>
    <row r="9" spans="1:13" x14ac:dyDescent="0.3">
      <c r="A9" s="1"/>
      <c r="B9" s="3"/>
      <c r="C9" s="6" t="s">
        <v>22</v>
      </c>
      <c r="D9" s="6">
        <v>13</v>
      </c>
      <c r="E9" s="7">
        <f t="shared" si="1"/>
        <v>247</v>
      </c>
      <c r="F9" s="8">
        <f t="shared" si="0"/>
        <v>4.8148148148148148E-2</v>
      </c>
      <c r="G9" s="9">
        <f t="shared" si="2"/>
        <v>0.91481481481481475</v>
      </c>
      <c r="M9" s="1"/>
    </row>
    <row r="10" spans="1:13" x14ac:dyDescent="0.3">
      <c r="A10" s="1"/>
      <c r="B10" s="3"/>
      <c r="C10" s="6" t="s">
        <v>23</v>
      </c>
      <c r="D10" s="6">
        <v>12</v>
      </c>
      <c r="E10" s="7">
        <f t="shared" si="1"/>
        <v>259</v>
      </c>
      <c r="F10" s="8">
        <f t="shared" si="0"/>
        <v>4.4444444444444446E-2</v>
      </c>
      <c r="G10" s="9">
        <f t="shared" si="2"/>
        <v>0.95925925925925914</v>
      </c>
      <c r="M10" s="1"/>
    </row>
    <row r="11" spans="1:13" x14ac:dyDescent="0.3">
      <c r="A11" s="1"/>
      <c r="B11" s="3"/>
      <c r="C11" s="6" t="s">
        <v>24</v>
      </c>
      <c r="D11" s="6">
        <v>11</v>
      </c>
      <c r="E11" s="7">
        <f t="shared" si="1"/>
        <v>270</v>
      </c>
      <c r="F11" s="8">
        <f t="shared" si="0"/>
        <v>4.0740740740740744E-2</v>
      </c>
      <c r="G11" s="9">
        <f t="shared" si="2"/>
        <v>0.99999999999999989</v>
      </c>
      <c r="M11" s="1"/>
    </row>
    <row r="12" spans="1:13" x14ac:dyDescent="0.3">
      <c r="A12" s="1"/>
      <c r="B12" s="3"/>
      <c r="C12" s="6" t="s">
        <v>25</v>
      </c>
      <c r="D12" s="6">
        <v>0</v>
      </c>
      <c r="E12" s="7">
        <f t="shared" si="1"/>
        <v>270</v>
      </c>
      <c r="F12" s="11">
        <f t="shared" si="0"/>
        <v>0</v>
      </c>
      <c r="G12" s="9">
        <f t="shared" si="2"/>
        <v>0.99999999999999989</v>
      </c>
      <c r="M12" s="1"/>
    </row>
    <row r="13" spans="1:13" x14ac:dyDescent="0.3">
      <c r="A13" s="1"/>
      <c r="B13" s="3"/>
      <c r="C13" s="6" t="s">
        <v>26</v>
      </c>
      <c r="D13" s="6">
        <v>0</v>
      </c>
      <c r="E13" s="7">
        <f t="shared" si="1"/>
        <v>270</v>
      </c>
      <c r="F13" s="11">
        <f t="shared" si="0"/>
        <v>0</v>
      </c>
      <c r="G13" s="9">
        <f t="shared" si="2"/>
        <v>0.99999999999999989</v>
      </c>
      <c r="M13" s="1"/>
    </row>
    <row r="14" spans="1:13" x14ac:dyDescent="0.3">
      <c r="A14" s="1"/>
      <c r="B14" s="3"/>
      <c r="C14" s="6" t="s">
        <v>27</v>
      </c>
      <c r="D14" s="6">
        <v>0</v>
      </c>
      <c r="E14" s="7">
        <f t="shared" si="1"/>
        <v>270</v>
      </c>
      <c r="F14" s="11">
        <f t="shared" si="0"/>
        <v>0</v>
      </c>
      <c r="G14" s="9">
        <f t="shared" si="2"/>
        <v>0.99999999999999989</v>
      </c>
      <c r="M14" s="1"/>
    </row>
    <row r="15" spans="1:13" x14ac:dyDescent="0.3">
      <c r="A15" s="1"/>
      <c r="B15" s="3"/>
      <c r="M15" s="1"/>
    </row>
    <row r="16" spans="1:13" x14ac:dyDescent="0.3">
      <c r="A16" s="1"/>
      <c r="B16" s="3"/>
      <c r="M16" s="1"/>
    </row>
    <row r="17" spans="1:13" x14ac:dyDescent="0.3">
      <c r="A17" s="1"/>
      <c r="B17" s="3"/>
      <c r="M17" s="1"/>
    </row>
    <row r="18" spans="1:13" x14ac:dyDescent="0.3">
      <c r="A18" s="1"/>
      <c r="B18" s="3"/>
      <c r="M18" s="1"/>
    </row>
    <row r="19" spans="1:13" x14ac:dyDescent="0.3">
      <c r="A19" s="1"/>
      <c r="B19" s="3"/>
      <c r="M19" s="1"/>
    </row>
    <row r="20" spans="1:13" x14ac:dyDescent="0.3">
      <c r="A20" s="1"/>
      <c r="B20" s="3"/>
      <c r="M20" s="1"/>
    </row>
    <row r="21" spans="1:13" x14ac:dyDescent="0.3">
      <c r="A21" s="1"/>
      <c r="B21" s="3"/>
      <c r="M21" s="1"/>
    </row>
    <row r="22" spans="1:13" x14ac:dyDescent="0.3">
      <c r="A22" s="1"/>
      <c r="B22" s="3"/>
      <c r="M22" s="1"/>
    </row>
    <row r="23" spans="1:13" x14ac:dyDescent="0.3">
      <c r="A23" s="1"/>
      <c r="B23" s="3"/>
      <c r="M23" s="1"/>
    </row>
    <row r="24" spans="1:13" x14ac:dyDescent="0.3">
      <c r="A24" s="1"/>
      <c r="B24" s="3"/>
      <c r="M24" s="1"/>
    </row>
    <row r="25" spans="1:13" x14ac:dyDescent="0.3">
      <c r="A25" s="1"/>
      <c r="B25" s="3"/>
      <c r="M25" s="1"/>
    </row>
    <row r="26" spans="1:13" x14ac:dyDescent="0.3">
      <c r="A26" s="1"/>
      <c r="B26" s="3"/>
      <c r="M26" s="1"/>
    </row>
    <row r="27" spans="1:13" x14ac:dyDescent="0.3">
      <c r="A27" s="1"/>
      <c r="B27" s="3"/>
      <c r="M27" s="1"/>
    </row>
    <row r="28" spans="1:13" x14ac:dyDescent="0.3">
      <c r="A28" s="1"/>
      <c r="B28" s="3"/>
      <c r="M28" s="1"/>
    </row>
    <row r="29" spans="1:13" x14ac:dyDescent="0.3">
      <c r="A29" s="1"/>
      <c r="B29" s="3"/>
      <c r="M29" s="1"/>
    </row>
    <row r="30" spans="1:13" x14ac:dyDescent="0.3">
      <c r="A30" s="1"/>
      <c r="B30" s="3"/>
      <c r="M30" s="1"/>
    </row>
    <row r="31" spans="1:13" x14ac:dyDescent="0.3">
      <c r="A31" s="1"/>
      <c r="B31" s="3"/>
      <c r="M31" s="1"/>
    </row>
    <row r="32" spans="1:13" x14ac:dyDescent="0.3">
      <c r="A32" s="1"/>
      <c r="B32" s="3"/>
      <c r="M32" s="1"/>
    </row>
    <row r="33" spans="1:13" x14ac:dyDescent="0.3">
      <c r="A33" s="1"/>
      <c r="B33" s="3"/>
      <c r="M33" s="1"/>
    </row>
    <row r="34" spans="1:13" x14ac:dyDescent="0.3">
      <c r="A34" s="1"/>
      <c r="B34" s="3"/>
      <c r="M34" s="1"/>
    </row>
    <row r="35" spans="1:13" x14ac:dyDescent="0.3">
      <c r="A35" s="1"/>
      <c r="B35" s="3"/>
      <c r="M35" s="1"/>
    </row>
    <row r="36" spans="1:13" x14ac:dyDescent="0.3">
      <c r="A36" s="1"/>
      <c r="B36" s="3"/>
      <c r="M36" s="1"/>
    </row>
    <row r="37" spans="1:13" x14ac:dyDescent="0.3">
      <c r="A37" s="1"/>
      <c r="B37" s="3"/>
      <c r="M37" s="1"/>
    </row>
    <row r="38" spans="1:13" x14ac:dyDescent="0.3">
      <c r="A38" s="1"/>
      <c r="B38" s="3"/>
      <c r="M38" s="1"/>
    </row>
    <row r="39" spans="1:13" x14ac:dyDescent="0.3">
      <c r="A39" s="1"/>
      <c r="B39" s="3"/>
      <c r="M39" s="1"/>
    </row>
    <row r="40" spans="1:13" ht="11.25" customHeight="1" x14ac:dyDescent="0.3">
      <c r="A40" s="1"/>
      <c r="B40" s="3"/>
      <c r="E40" s="10" t="s">
        <v>16</v>
      </c>
      <c r="F40" s="10"/>
      <c r="G40" s="10"/>
      <c r="M40" s="1"/>
    </row>
    <row r="41" spans="1:13" ht="5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6">
    <mergeCell ref="A1:A41"/>
    <mergeCell ref="C1:M1"/>
    <mergeCell ref="C3:G3"/>
    <mergeCell ref="M3:M41"/>
    <mergeCell ref="E40:G40"/>
    <mergeCell ref="B41:L41"/>
  </mergeCells>
  <hyperlinks>
    <hyperlink ref="E40" r:id="rId1" xr:uid="{A9A4DF73-C5E7-4B53-888E-0789039F5B04}"/>
  </hyperlinks>
  <pageMargins left="0.7" right="0.7" top="0.75" bottom="0.75" header="0.3" footer="0.3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039AE-9479-41E9-A06B-8E6A647879DC}">
  <dimension ref="A1:L41"/>
  <sheetViews>
    <sheetView workbookViewId="0">
      <selection activeCell="O16" sqref="O16"/>
    </sheetView>
  </sheetViews>
  <sheetFormatPr defaultRowHeight="14.4" x14ac:dyDescent="0.3"/>
  <cols>
    <col min="1" max="2" width="1.109375" style="22" customWidth="1"/>
    <col min="3" max="4" width="20.6640625" style="22" customWidth="1"/>
    <col min="5" max="5" width="15.5546875" style="22" customWidth="1"/>
    <col min="6" max="6" width="15.33203125" style="22" customWidth="1"/>
    <col min="7" max="7" width="24.5546875" style="22" customWidth="1"/>
    <col min="8" max="8" width="16" style="22" customWidth="1"/>
    <col min="9" max="10" width="8.88671875" style="22"/>
    <col min="11" max="11" width="9.109375" style="22" customWidth="1"/>
    <col min="12" max="12" width="0.88671875" style="22" customWidth="1"/>
    <col min="13" max="16384" width="8.88671875" style="22"/>
  </cols>
  <sheetData>
    <row r="1" spans="1:12" ht="6" customHeight="1" x14ac:dyDescent="0.3">
      <c r="A1" s="1"/>
      <c r="B1" s="23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6" customHeight="1" x14ac:dyDescent="0.3">
      <c r="A2" s="1"/>
      <c r="B2" s="24"/>
      <c r="C2" s="24"/>
      <c r="D2" s="24"/>
      <c r="E2" s="24"/>
      <c r="F2" s="24"/>
      <c r="G2" s="24"/>
      <c r="H2" s="24"/>
      <c r="I2" s="24"/>
      <c r="J2" s="24"/>
      <c r="K2" s="24"/>
      <c r="L2" s="23"/>
    </row>
    <row r="3" spans="1:12" x14ac:dyDescent="0.3">
      <c r="A3" s="1"/>
      <c r="B3" s="24"/>
      <c r="C3" s="12" t="s">
        <v>28</v>
      </c>
      <c r="D3" s="13"/>
      <c r="E3" s="13"/>
      <c r="F3" s="13"/>
      <c r="G3" s="29"/>
      <c r="H3" s="29"/>
      <c r="L3" s="1"/>
    </row>
    <row r="4" spans="1:12" x14ac:dyDescent="0.3">
      <c r="A4" s="1"/>
      <c r="B4" s="24"/>
      <c r="C4" s="36" t="s">
        <v>29</v>
      </c>
      <c r="D4" s="36" t="s">
        <v>30</v>
      </c>
      <c r="E4" s="26" t="s">
        <v>31</v>
      </c>
      <c r="F4" s="27" t="str">
        <f>IF(ISERROR(PEARSON(C5:C39,D5:D39)),"",PEARSON(C5:C39,D5:D39))</f>
        <v/>
      </c>
      <c r="G4" s="30"/>
      <c r="H4" s="31"/>
      <c r="L4" s="1"/>
    </row>
    <row r="5" spans="1:12" x14ac:dyDescent="0.3">
      <c r="A5" s="1"/>
      <c r="B5" s="24"/>
      <c r="C5" s="25"/>
      <c r="D5" s="25"/>
      <c r="E5" s="26" t="s">
        <v>32</v>
      </c>
      <c r="F5" s="27" t="str">
        <f>IF(ISERROR(CORREL(C5:C39,D5:D39)),"",CORREL(C5:C39,D5:D39))</f>
        <v/>
      </c>
      <c r="L5" s="1"/>
    </row>
    <row r="6" spans="1:12" x14ac:dyDescent="0.3">
      <c r="A6" s="1"/>
      <c r="B6" s="24"/>
      <c r="C6" s="25"/>
      <c r="D6" s="25"/>
      <c r="E6" s="26" t="s">
        <v>33</v>
      </c>
      <c r="F6" s="27" t="str">
        <f>IF(ISERROR(RSQ(C5:C39,D5:D39)),"",RSQ(C5:C39,D5:D39))</f>
        <v/>
      </c>
      <c r="H6" s="31"/>
      <c r="L6" s="1"/>
    </row>
    <row r="7" spans="1:12" x14ac:dyDescent="0.3">
      <c r="A7" s="1"/>
      <c r="B7" s="24"/>
      <c r="C7" s="25"/>
      <c r="D7" s="25"/>
      <c r="H7" s="34"/>
      <c r="L7" s="1"/>
    </row>
    <row r="8" spans="1:12" x14ac:dyDescent="0.3">
      <c r="A8" s="1"/>
      <c r="B8" s="24"/>
      <c r="C8" s="25"/>
      <c r="D8" s="25"/>
      <c r="E8" s="32"/>
      <c r="F8" s="37"/>
      <c r="G8" s="30"/>
      <c r="H8" s="34"/>
      <c r="L8" s="1"/>
    </row>
    <row r="9" spans="1:12" x14ac:dyDescent="0.3">
      <c r="A9" s="1"/>
      <c r="B9" s="24"/>
      <c r="C9" s="25"/>
      <c r="D9" s="25"/>
      <c r="E9" s="32"/>
      <c r="F9" s="33"/>
      <c r="G9" s="30"/>
      <c r="H9" s="35"/>
      <c r="L9" s="1"/>
    </row>
    <row r="10" spans="1:12" x14ac:dyDescent="0.3">
      <c r="A10" s="1"/>
      <c r="B10" s="24"/>
      <c r="C10" s="25"/>
      <c r="D10" s="25"/>
      <c r="E10" s="32"/>
      <c r="F10" s="33"/>
      <c r="G10" s="30"/>
      <c r="H10" s="35"/>
      <c r="L10" s="1"/>
    </row>
    <row r="11" spans="1:12" x14ac:dyDescent="0.3">
      <c r="A11" s="1"/>
      <c r="B11" s="24"/>
      <c r="C11" s="25"/>
      <c r="D11" s="25"/>
      <c r="E11" s="32"/>
      <c r="F11" s="33"/>
      <c r="G11" s="30"/>
      <c r="H11" s="35"/>
      <c r="L11" s="1"/>
    </row>
    <row r="12" spans="1:12" x14ac:dyDescent="0.3">
      <c r="A12" s="1"/>
      <c r="B12" s="24"/>
      <c r="C12" s="25"/>
      <c r="D12" s="25"/>
      <c r="E12" s="32"/>
      <c r="F12" s="33"/>
      <c r="G12" s="30"/>
      <c r="H12" s="34"/>
      <c r="L12" s="1"/>
    </row>
    <row r="13" spans="1:12" x14ac:dyDescent="0.3">
      <c r="A13" s="1"/>
      <c r="B13" s="24"/>
      <c r="C13" s="25"/>
      <c r="D13" s="25"/>
      <c r="E13" s="32"/>
      <c r="F13" s="33"/>
      <c r="G13" s="30"/>
      <c r="H13" s="34"/>
      <c r="L13" s="1"/>
    </row>
    <row r="14" spans="1:12" x14ac:dyDescent="0.3">
      <c r="A14" s="1"/>
      <c r="B14" s="24"/>
      <c r="C14" s="25"/>
      <c r="D14" s="25"/>
      <c r="E14" s="32"/>
      <c r="F14" s="33"/>
      <c r="G14" s="30"/>
      <c r="H14" s="34"/>
      <c r="L14" s="1"/>
    </row>
    <row r="15" spans="1:12" x14ac:dyDescent="0.3">
      <c r="A15" s="1"/>
      <c r="B15" s="24"/>
      <c r="C15" s="25"/>
      <c r="D15" s="25"/>
      <c r="E15" s="28"/>
      <c r="F15" s="33"/>
      <c r="G15" s="30"/>
      <c r="H15" s="34"/>
      <c r="L15" s="1"/>
    </row>
    <row r="16" spans="1:12" x14ac:dyDescent="0.3">
      <c r="A16" s="1"/>
      <c r="B16" s="24"/>
      <c r="C16" s="25"/>
      <c r="D16" s="25"/>
      <c r="E16" s="28"/>
      <c r="F16" s="28"/>
      <c r="G16" s="28"/>
      <c r="H16" s="28"/>
      <c r="L16" s="1"/>
    </row>
    <row r="17" spans="1:12" x14ac:dyDescent="0.3">
      <c r="A17" s="1"/>
      <c r="B17" s="24"/>
      <c r="C17" s="25"/>
      <c r="D17" s="25"/>
      <c r="E17" s="28"/>
      <c r="F17" s="28"/>
      <c r="G17" s="28"/>
      <c r="H17" s="28"/>
      <c r="L17" s="1"/>
    </row>
    <row r="18" spans="1:12" ht="15" customHeight="1" x14ac:dyDescent="0.3">
      <c r="A18" s="1"/>
      <c r="B18" s="24"/>
      <c r="C18" s="25"/>
      <c r="D18" s="25"/>
      <c r="E18" s="28"/>
      <c r="F18" s="28"/>
      <c r="G18" s="28"/>
      <c r="H18" s="28"/>
      <c r="L18" s="1"/>
    </row>
    <row r="19" spans="1:12" x14ac:dyDescent="0.3">
      <c r="A19" s="1"/>
      <c r="B19" s="24"/>
      <c r="C19" s="25"/>
      <c r="D19" s="25"/>
      <c r="E19" s="28"/>
      <c r="F19" s="28"/>
      <c r="G19" s="28"/>
      <c r="H19" s="28"/>
      <c r="L19" s="1"/>
    </row>
    <row r="20" spans="1:12" x14ac:dyDescent="0.3">
      <c r="A20" s="1"/>
      <c r="B20" s="24"/>
      <c r="C20" s="25"/>
      <c r="D20" s="25"/>
      <c r="E20" s="28"/>
      <c r="F20" s="28"/>
      <c r="G20" s="28"/>
      <c r="H20" s="28"/>
      <c r="L20" s="1"/>
    </row>
    <row r="21" spans="1:12" ht="15" customHeight="1" x14ac:dyDescent="0.3">
      <c r="A21" s="1"/>
      <c r="B21" s="24"/>
      <c r="C21" s="25"/>
      <c r="D21" s="25"/>
      <c r="E21" s="14" t="s">
        <v>30</v>
      </c>
      <c r="F21" s="28"/>
      <c r="G21" s="28"/>
      <c r="H21" s="28"/>
      <c r="L21" s="1"/>
    </row>
    <row r="22" spans="1:12" x14ac:dyDescent="0.3">
      <c r="A22" s="1"/>
      <c r="B22" s="24"/>
      <c r="C22" s="25"/>
      <c r="D22" s="25"/>
      <c r="E22" s="14"/>
      <c r="F22" s="28"/>
      <c r="G22" s="28"/>
      <c r="H22" s="28"/>
      <c r="L22" s="1"/>
    </row>
    <row r="23" spans="1:12" x14ac:dyDescent="0.3">
      <c r="A23" s="1"/>
      <c r="B23" s="24"/>
      <c r="C23" s="25"/>
      <c r="D23" s="25"/>
      <c r="E23" s="14"/>
      <c r="F23" s="28"/>
      <c r="G23" s="28"/>
      <c r="H23" s="28"/>
      <c r="L23" s="1"/>
    </row>
    <row r="24" spans="1:12" x14ac:dyDescent="0.3">
      <c r="A24" s="1"/>
      <c r="B24" s="24"/>
      <c r="C24" s="25"/>
      <c r="D24" s="25"/>
      <c r="E24" s="14"/>
      <c r="F24" s="28"/>
      <c r="G24" s="28"/>
      <c r="H24" s="28"/>
      <c r="L24" s="1"/>
    </row>
    <row r="25" spans="1:12" x14ac:dyDescent="0.3">
      <c r="A25" s="1"/>
      <c r="B25" s="24"/>
      <c r="C25" s="25"/>
      <c r="D25" s="25"/>
      <c r="E25" s="14"/>
      <c r="F25" s="28"/>
      <c r="G25" s="28"/>
      <c r="H25" s="28"/>
      <c r="L25" s="1"/>
    </row>
    <row r="26" spans="1:12" x14ac:dyDescent="0.3">
      <c r="A26" s="1"/>
      <c r="B26" s="24"/>
      <c r="C26" s="25"/>
      <c r="D26" s="25"/>
      <c r="E26" s="14"/>
      <c r="F26" s="28"/>
      <c r="G26" s="28"/>
      <c r="H26" s="28"/>
      <c r="L26" s="1"/>
    </row>
    <row r="27" spans="1:12" x14ac:dyDescent="0.3">
      <c r="A27" s="1"/>
      <c r="B27" s="24"/>
      <c r="C27" s="25"/>
      <c r="D27" s="25"/>
      <c r="E27" s="14"/>
      <c r="F27" s="28"/>
      <c r="G27" s="28"/>
      <c r="H27" s="28"/>
      <c r="L27" s="1"/>
    </row>
    <row r="28" spans="1:12" x14ac:dyDescent="0.3">
      <c r="A28" s="1"/>
      <c r="B28" s="24"/>
      <c r="C28" s="25"/>
      <c r="D28" s="25"/>
      <c r="E28" s="14"/>
      <c r="F28" s="28"/>
      <c r="G28" s="28"/>
      <c r="H28" s="28"/>
      <c r="L28" s="1"/>
    </row>
    <row r="29" spans="1:12" x14ac:dyDescent="0.3">
      <c r="A29" s="1"/>
      <c r="B29" s="24"/>
      <c r="C29" s="25"/>
      <c r="D29" s="25"/>
      <c r="E29" s="14"/>
      <c r="F29" s="28"/>
      <c r="G29" s="28"/>
      <c r="H29" s="28"/>
      <c r="L29" s="1"/>
    </row>
    <row r="30" spans="1:12" x14ac:dyDescent="0.3">
      <c r="A30" s="1"/>
      <c r="B30" s="24"/>
      <c r="C30" s="25"/>
      <c r="D30" s="25"/>
      <c r="E30" s="14"/>
      <c r="F30" s="28"/>
      <c r="G30" s="28"/>
      <c r="H30" s="28"/>
      <c r="L30" s="1"/>
    </row>
    <row r="31" spans="1:12" x14ac:dyDescent="0.3">
      <c r="A31" s="1"/>
      <c r="B31" s="24"/>
      <c r="C31" s="25"/>
      <c r="D31" s="25"/>
      <c r="E31" s="14"/>
      <c r="F31" s="28"/>
      <c r="G31" s="28"/>
      <c r="H31" s="28"/>
      <c r="L31" s="1"/>
    </row>
    <row r="32" spans="1:12" x14ac:dyDescent="0.3">
      <c r="A32" s="1"/>
      <c r="B32" s="24"/>
      <c r="C32" s="25"/>
      <c r="D32" s="25"/>
      <c r="E32" s="14"/>
      <c r="F32" s="28"/>
      <c r="G32" s="28"/>
      <c r="H32" s="28"/>
      <c r="L32" s="1"/>
    </row>
    <row r="33" spans="1:12" x14ac:dyDescent="0.3">
      <c r="A33" s="1"/>
      <c r="B33" s="24"/>
      <c r="C33" s="25"/>
      <c r="D33" s="25"/>
      <c r="E33" s="14"/>
      <c r="F33" s="28"/>
      <c r="G33" s="28"/>
      <c r="H33" s="28"/>
      <c r="L33" s="1"/>
    </row>
    <row r="34" spans="1:12" x14ac:dyDescent="0.3">
      <c r="A34" s="1"/>
      <c r="B34" s="24"/>
      <c r="C34" s="25"/>
      <c r="D34" s="25"/>
      <c r="E34" s="14"/>
      <c r="F34" s="28"/>
      <c r="G34" s="28"/>
      <c r="H34" s="28"/>
      <c r="L34" s="1"/>
    </row>
    <row r="35" spans="1:12" x14ac:dyDescent="0.3">
      <c r="A35" s="1"/>
      <c r="B35" s="24"/>
      <c r="C35" s="25"/>
      <c r="D35" s="25"/>
      <c r="E35" s="14"/>
      <c r="F35" s="28"/>
      <c r="G35" s="28"/>
      <c r="H35" s="28"/>
      <c r="L35" s="1"/>
    </row>
    <row r="36" spans="1:12" x14ac:dyDescent="0.3">
      <c r="A36" s="1"/>
      <c r="B36" s="24"/>
      <c r="C36" s="25"/>
      <c r="D36" s="25"/>
      <c r="E36" s="14"/>
      <c r="F36" s="28"/>
      <c r="G36" s="28"/>
      <c r="H36" s="28"/>
      <c r="L36" s="1"/>
    </row>
    <row r="37" spans="1:12" x14ac:dyDescent="0.3">
      <c r="A37" s="1"/>
      <c r="B37" s="24"/>
      <c r="C37" s="25"/>
      <c r="D37" s="25"/>
      <c r="E37" s="28"/>
      <c r="F37" s="28"/>
      <c r="G37" s="28"/>
      <c r="H37" s="28"/>
      <c r="L37" s="1"/>
    </row>
    <row r="38" spans="1:12" x14ac:dyDescent="0.3">
      <c r="A38" s="1"/>
      <c r="B38" s="24"/>
      <c r="C38" s="25"/>
      <c r="D38" s="25"/>
      <c r="E38" s="15" t="s">
        <v>29</v>
      </c>
      <c r="F38" s="16"/>
      <c r="G38" s="16"/>
      <c r="H38" s="16"/>
      <c r="I38" s="16"/>
      <c r="J38" s="16"/>
      <c r="K38" s="16"/>
      <c r="L38" s="1"/>
    </row>
    <row r="39" spans="1:12" x14ac:dyDescent="0.3">
      <c r="A39" s="1"/>
      <c r="B39" s="24"/>
      <c r="C39" s="25"/>
      <c r="D39" s="25"/>
      <c r="E39" s="28"/>
      <c r="F39" s="28"/>
      <c r="G39" s="28"/>
      <c r="H39" s="28"/>
      <c r="L39" s="1"/>
    </row>
    <row r="40" spans="1:12" ht="11.25" customHeight="1" x14ac:dyDescent="0.3">
      <c r="A40" s="1"/>
      <c r="B40" s="24"/>
      <c r="E40" s="10"/>
      <c r="F40" s="10"/>
      <c r="G40" s="10"/>
      <c r="L40" s="1"/>
    </row>
    <row r="41" spans="1:12" ht="5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</sheetData>
  <mergeCells count="8">
    <mergeCell ref="A1:A41"/>
    <mergeCell ref="C1:L1"/>
    <mergeCell ref="C3:F3"/>
    <mergeCell ref="L3:L41"/>
    <mergeCell ref="E21:E36"/>
    <mergeCell ref="E38:K38"/>
    <mergeCell ref="E40:G40"/>
    <mergeCell ref="B41:K41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F69F5-59CE-4C01-9CD1-094D13D0402F}">
  <dimension ref="B1:T22"/>
  <sheetViews>
    <sheetView workbookViewId="0">
      <selection activeCell="G26" sqref="G26"/>
    </sheetView>
  </sheetViews>
  <sheetFormatPr defaultColWidth="12" defaultRowHeight="13.2" x14ac:dyDescent="0.3"/>
  <cols>
    <col min="1" max="1" width="3.6640625" style="19" customWidth="1"/>
    <col min="2" max="2" width="3.33203125" style="19" customWidth="1"/>
    <col min="3" max="15" width="12" style="19"/>
    <col min="16" max="16" width="5.88671875" style="19" customWidth="1"/>
    <col min="17" max="19" width="12" style="19"/>
    <col min="20" max="20" width="5.88671875" style="19" customWidth="1"/>
    <col min="21" max="21" width="3.6640625" style="19" customWidth="1"/>
    <col min="22" max="16384" width="12" style="19"/>
  </cols>
  <sheetData>
    <row r="1" spans="2:20" ht="24" x14ac:dyDescent="0.3">
      <c r="B1" s="21" t="s">
        <v>34</v>
      </c>
      <c r="D1" s="20"/>
      <c r="E1" s="20"/>
      <c r="F1" s="20"/>
      <c r="G1" s="20"/>
      <c r="K1" s="20"/>
      <c r="L1" s="20"/>
      <c r="O1" s="20"/>
      <c r="P1" s="20"/>
      <c r="T1" s="20"/>
    </row>
    <row r="3" spans="2:20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38"/>
      <c r="P3" s="39"/>
      <c r="Q3" s="40"/>
      <c r="R3" s="40"/>
      <c r="S3" s="41"/>
      <c r="T3" s="42"/>
    </row>
    <row r="4" spans="2:20" ht="20.399999999999999" x14ac:dyDescent="0.3">
      <c r="B4" s="43"/>
      <c r="C4" s="44"/>
      <c r="D4" s="45" t="s">
        <v>35</v>
      </c>
      <c r="E4" s="46"/>
      <c r="F4" s="47"/>
      <c r="G4" s="44"/>
      <c r="H4" s="45" t="s">
        <v>36</v>
      </c>
      <c r="I4" s="46"/>
      <c r="J4" s="47"/>
      <c r="K4" s="44"/>
      <c r="L4" s="45" t="s">
        <v>37</v>
      </c>
      <c r="M4" s="46"/>
      <c r="N4" s="47"/>
      <c r="O4" s="48"/>
      <c r="P4" s="49"/>
      <c r="Q4" s="50"/>
      <c r="R4" s="51" t="s">
        <v>38</v>
      </c>
      <c r="S4" s="51"/>
      <c r="T4" s="52"/>
    </row>
    <row r="5" spans="2:20" s="57" customFormat="1" x14ac:dyDescent="0.3"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5"/>
      <c r="P5" s="49"/>
      <c r="Q5" s="50"/>
      <c r="R5" s="50"/>
      <c r="S5" s="56"/>
      <c r="T5" s="52"/>
    </row>
    <row r="6" spans="2:20" x14ac:dyDescent="0.3">
      <c r="B6" s="58"/>
      <c r="C6" s="54"/>
      <c r="D6" s="59" t="s">
        <v>39</v>
      </c>
      <c r="E6" s="60"/>
      <c r="F6" s="60"/>
      <c r="G6" s="60"/>
      <c r="H6" s="59" t="s">
        <v>39</v>
      </c>
      <c r="I6" s="60"/>
      <c r="J6" s="60"/>
      <c r="K6" s="54"/>
      <c r="L6" s="59" t="s">
        <v>39</v>
      </c>
      <c r="M6" s="60"/>
      <c r="N6" s="60"/>
      <c r="O6" s="55"/>
      <c r="P6" s="49"/>
      <c r="Q6" s="50"/>
      <c r="R6" s="50"/>
      <c r="S6" s="56"/>
      <c r="T6" s="52"/>
    </row>
    <row r="7" spans="2:20" s="57" customFormat="1" x14ac:dyDescent="0.3"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5"/>
      <c r="P7" s="49"/>
      <c r="Q7" s="50"/>
      <c r="R7" s="50"/>
      <c r="S7" s="56"/>
      <c r="T7" s="52"/>
    </row>
    <row r="8" spans="2:20" x14ac:dyDescent="0.3">
      <c r="B8" s="43"/>
      <c r="C8" s="54"/>
      <c r="D8" s="54"/>
      <c r="E8" s="59" t="s">
        <v>39</v>
      </c>
      <c r="F8" s="54"/>
      <c r="G8" s="54"/>
      <c r="H8" s="60"/>
      <c r="I8" s="59" t="s">
        <v>39</v>
      </c>
      <c r="J8" s="54"/>
      <c r="K8" s="54"/>
      <c r="L8" s="54"/>
      <c r="M8" s="59" t="s">
        <v>39</v>
      </c>
      <c r="N8" s="54"/>
      <c r="O8" s="60"/>
      <c r="P8" s="49"/>
      <c r="Q8" s="50"/>
      <c r="R8" s="50"/>
      <c r="S8" s="50"/>
      <c r="T8" s="61"/>
    </row>
    <row r="9" spans="2:20" s="57" customFormat="1" x14ac:dyDescent="0.3"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49"/>
      <c r="Q9" s="62"/>
      <c r="R9" s="63"/>
      <c r="S9" s="64"/>
      <c r="T9" s="61"/>
    </row>
    <row r="10" spans="2:20" x14ac:dyDescent="0.3">
      <c r="B10" s="43"/>
      <c r="C10" s="54"/>
      <c r="D10" s="54"/>
      <c r="E10" s="54"/>
      <c r="F10" s="59" t="s">
        <v>39</v>
      </c>
      <c r="G10" s="54"/>
      <c r="H10" s="54"/>
      <c r="I10" s="54"/>
      <c r="J10" s="59" t="s">
        <v>39</v>
      </c>
      <c r="K10" s="54"/>
      <c r="L10" s="54"/>
      <c r="M10" s="54"/>
      <c r="N10" s="59" t="s">
        <v>39</v>
      </c>
      <c r="O10" s="60"/>
      <c r="P10" s="49"/>
      <c r="Q10" s="65"/>
      <c r="R10" s="66"/>
      <c r="S10" s="67"/>
      <c r="T10" s="61"/>
    </row>
    <row r="11" spans="2:20" s="57" customFormat="1" ht="20.399999999999999" x14ac:dyDescent="0.3">
      <c r="B11" s="53"/>
      <c r="C11" s="48" t="s">
        <v>40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49"/>
      <c r="Q11" s="68"/>
      <c r="R11" s="66" t="s">
        <v>41</v>
      </c>
      <c r="S11" s="67"/>
      <c r="T11" s="61"/>
    </row>
    <row r="12" spans="2:20" ht="20.399999999999999" x14ac:dyDescent="0.3">
      <c r="B12" s="43"/>
      <c r="C12" s="48"/>
      <c r="D12" s="54"/>
      <c r="E12" s="54"/>
      <c r="F12" s="59" t="s">
        <v>39</v>
      </c>
      <c r="G12" s="54"/>
      <c r="H12" s="54"/>
      <c r="I12" s="54"/>
      <c r="J12" s="59" t="s">
        <v>39</v>
      </c>
      <c r="K12" s="54"/>
      <c r="L12" s="54"/>
      <c r="M12" s="54"/>
      <c r="N12" s="59" t="s">
        <v>39</v>
      </c>
      <c r="O12" s="60"/>
      <c r="P12" s="49"/>
      <c r="Q12" s="65"/>
      <c r="R12" s="66"/>
      <c r="S12" s="67"/>
      <c r="T12" s="61"/>
    </row>
    <row r="13" spans="2:20" s="57" customFormat="1" x14ac:dyDescent="0.3"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49"/>
      <c r="Q13" s="69"/>
      <c r="R13" s="70"/>
      <c r="S13" s="71"/>
      <c r="T13" s="61"/>
    </row>
    <row r="14" spans="2:20" x14ac:dyDescent="0.3">
      <c r="B14" s="43"/>
      <c r="C14" s="54"/>
      <c r="D14" s="54"/>
      <c r="E14" s="59" t="s">
        <v>39</v>
      </c>
      <c r="F14" s="54"/>
      <c r="G14" s="54"/>
      <c r="H14" s="54"/>
      <c r="I14" s="59" t="s">
        <v>39</v>
      </c>
      <c r="J14" s="54"/>
      <c r="K14" s="54"/>
      <c r="L14" s="54"/>
      <c r="M14" s="59" t="s">
        <v>39</v>
      </c>
      <c r="N14" s="54"/>
      <c r="O14" s="60"/>
      <c r="P14" s="49"/>
      <c r="Q14" s="50"/>
      <c r="R14" s="50"/>
      <c r="S14" s="50"/>
      <c r="T14" s="61"/>
    </row>
    <row r="15" spans="2:20" s="57" customFormat="1" x14ac:dyDescent="0.3"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49"/>
      <c r="Q15" s="50"/>
      <c r="R15" s="50"/>
      <c r="S15" s="50"/>
      <c r="T15" s="61"/>
    </row>
    <row r="16" spans="2:20" x14ac:dyDescent="0.3">
      <c r="B16" s="58"/>
      <c r="C16" s="54"/>
      <c r="D16" s="59" t="s">
        <v>39</v>
      </c>
      <c r="E16" s="60"/>
      <c r="F16" s="60"/>
      <c r="G16" s="54"/>
      <c r="H16" s="59" t="s">
        <v>39</v>
      </c>
      <c r="I16" s="60"/>
      <c r="J16" s="60"/>
      <c r="K16" s="54"/>
      <c r="L16" s="59" t="s">
        <v>39</v>
      </c>
      <c r="M16" s="60"/>
      <c r="N16" s="60"/>
      <c r="O16" s="60"/>
      <c r="P16" s="49"/>
      <c r="Q16" s="50"/>
      <c r="R16" s="50"/>
      <c r="S16" s="50"/>
      <c r="T16" s="61"/>
    </row>
    <row r="17" spans="2:20" s="57" customFormat="1" x14ac:dyDescent="0.3"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49"/>
      <c r="Q17" s="50"/>
      <c r="R17" s="50"/>
      <c r="S17" s="50"/>
      <c r="T17" s="61"/>
    </row>
    <row r="18" spans="2:20" x14ac:dyDescent="0.3">
      <c r="B18" s="43"/>
      <c r="C18" s="44"/>
      <c r="D18" s="45" t="s">
        <v>42</v>
      </c>
      <c r="E18" s="46"/>
      <c r="F18" s="47"/>
      <c r="G18" s="44"/>
      <c r="H18" s="45" t="s">
        <v>43</v>
      </c>
      <c r="I18" s="46"/>
      <c r="J18" s="47"/>
      <c r="K18" s="44"/>
      <c r="L18" s="45" t="s">
        <v>44</v>
      </c>
      <c r="M18" s="46"/>
      <c r="N18" s="47"/>
      <c r="O18" s="60"/>
      <c r="P18" s="49"/>
      <c r="Q18" s="50"/>
      <c r="R18" s="50"/>
      <c r="S18" s="50"/>
      <c r="T18" s="61"/>
    </row>
    <row r="19" spans="2:20" s="57" customFormat="1" x14ac:dyDescent="0.3"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4"/>
      <c r="Q19" s="75"/>
      <c r="R19" s="75"/>
      <c r="S19" s="75"/>
      <c r="T19" s="76"/>
    </row>
    <row r="20" spans="2:20" s="57" customFormat="1" x14ac:dyDescent="0.3">
      <c r="B20" s="77"/>
      <c r="C20" s="78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80"/>
    </row>
    <row r="21" spans="2:20" x14ac:dyDescent="0.3">
      <c r="B21" s="81"/>
      <c r="C21" s="66" t="s">
        <v>45</v>
      </c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81"/>
    </row>
    <row r="22" spans="2:20" x14ac:dyDescent="0.3">
      <c r="B22" s="82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F9028-0F0B-413C-A070-A9C6BE0CB5AA}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Pareto</vt:lpstr>
      <vt:lpstr>Pareto_Data</vt:lpstr>
      <vt:lpstr>Scatter Plot</vt:lpstr>
      <vt:lpstr>FishBone Diagram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Eric Sandlin</cp:lastModifiedBy>
  <dcterms:created xsi:type="dcterms:W3CDTF">2025-12-04T15:34:30Z</dcterms:created>
  <dcterms:modified xsi:type="dcterms:W3CDTF">2025-12-07T14:20:57Z</dcterms:modified>
</cp:coreProperties>
</file>